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/>
  <mc:AlternateContent xmlns:mc="http://schemas.openxmlformats.org/markup-compatibility/2006">
    <mc:Choice Requires="x15">
      <x15ac:absPath xmlns:x15ac="http://schemas.microsoft.com/office/spreadsheetml/2010/11/ac" url="C:\Users\vcelisj\Desktop\"/>
    </mc:Choice>
  </mc:AlternateContent>
  <xr:revisionPtr revIDLastSave="0" documentId="13_ncr:1_{3596B7B9-8AFC-432B-A0D4-9CD2769F8F1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LP" sheetId="1" r:id="rId1"/>
    <sheet name="Dodavatelé - LP zařazeni do DNS" sheetId="2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8" i="1" l="1"/>
  <c r="M9" i="1" l="1"/>
</calcChain>
</file>

<file path=xl/sharedStrings.xml><?xml version="1.0" encoding="utf-8"?>
<sst xmlns="http://schemas.openxmlformats.org/spreadsheetml/2006/main" count="52" uniqueCount="52">
  <si>
    <t>Příloha č. 1 - Specifikace předmětu plnění</t>
  </si>
  <si>
    <t>Buňky zvýrazněné bílou barvou se vyplní automaticky</t>
  </si>
  <si>
    <t>Buňky zvýrazněné žlutou barvou vyplní dodavatel</t>
  </si>
  <si>
    <t>Název položky</t>
  </si>
  <si>
    <t>Množství</t>
  </si>
  <si>
    <t>Měrná jednotka [MJ]</t>
  </si>
  <si>
    <t>Specifikace</t>
  </si>
  <si>
    <t>Termín dodání v týdnech                (ode dne nabytí účinnosti smlouvy)</t>
  </si>
  <si>
    <t>Obchodní název (katalogové číslo) + popis (příp. webový odkaz)</t>
  </si>
  <si>
    <t xml:space="preserve">Kontaktní osoba 
k převzetí zboží </t>
  </si>
  <si>
    <t xml:space="preserve">Místo dodání </t>
  </si>
  <si>
    <t>NABÍDKOVÁ CENA za měrnou jednotku (MJ)
v Kč bez DPH</t>
  </si>
  <si>
    <t>NABÍDKOVÁ CENA CELKEM 
v Kč bez DPH</t>
  </si>
  <si>
    <t>ks</t>
  </si>
  <si>
    <t>Farmaceutická fakulta UK         v Hradci Králové, 
A. Heyrovského 1203/8, Hradec Králové, PSČ 500 03</t>
  </si>
  <si>
    <t>Celková cena v Kč bez DPH</t>
  </si>
  <si>
    <t>Zelené dovednosti na UK, reg. č. NPO_UK_MSMT-2114/2024-4</t>
  </si>
  <si>
    <t>Achromatická zavírací lupa 20x</t>
  </si>
  <si>
    <t>Název</t>
  </si>
  <si>
    <t>IČO</t>
  </si>
  <si>
    <t>BioTech a.s.</t>
  </si>
  <si>
    <t>Nicolet CZ s.r.o.</t>
  </si>
  <si>
    <t>Aleš Umlauf</t>
  </si>
  <si>
    <t>ESCIMEDA s.r.o.</t>
  </si>
  <si>
    <t>HELAGO-CZ, s.r.o.</t>
  </si>
  <si>
    <t>LABOSERV s.r.o.</t>
  </si>
  <si>
    <t>SCHOELLER INSTRUMENTS, s.r.o.</t>
  </si>
  <si>
    <t>P - LAB a.s.</t>
  </si>
  <si>
    <t>INTRACO MICRO, spol. s r.o.</t>
  </si>
  <si>
    <t>MEDESA s.r.o.</t>
  </si>
  <si>
    <t>OptiXs, s.r.o.</t>
  </si>
  <si>
    <t>Pragolab s.r.o.</t>
  </si>
  <si>
    <t>Fisher Scientific, spol. s r.o.</t>
  </si>
  <si>
    <t>BDL Czech Republic s.r.o.</t>
  </si>
  <si>
    <t>DYNEX TECHNOLOGIES, spol.s r.o.</t>
  </si>
  <si>
    <t>VERKON s.r.o.</t>
  </si>
  <si>
    <t>VWR International s.r.o.</t>
  </si>
  <si>
    <t>TRIGON PLUS s.r.o.</t>
  </si>
  <si>
    <t>Altium International s.r.o.</t>
  </si>
  <si>
    <t>SOTAX Pharmaceutical Testing s.r.o.</t>
  </si>
  <si>
    <t>MERCI, s.r.o.</t>
  </si>
  <si>
    <t>BIO-RAD spol.s r.o.</t>
  </si>
  <si>
    <t>Merck Life Science spol. s r.o.</t>
  </si>
  <si>
    <t>GeneProof a.s.</t>
  </si>
  <si>
    <t>KRD-obchodní společnost s.r.o.</t>
  </si>
  <si>
    <t>PharmDr. Jana Karlíčková, Ph.D.
Telefon: +420 495 067 278 
email: karlickova@faf.cuni.cz</t>
  </si>
  <si>
    <t>Lupa  zavírací achromatická triplet 20x, p. čočky 21 mm, zorné pole 8 mm</t>
  </si>
  <si>
    <t>Financováno z prostředků EU, DODAVATEL uvede NA FAKTURU: NÁZEV A ČÍSLO PROJEKTU</t>
  </si>
  <si>
    <t>Položka *</t>
  </si>
  <si>
    <t>* Poznámka k 1. sloupci nalevo s názvem"Položka"</t>
  </si>
  <si>
    <t>Číselná řada jednotivých položek není úplná, tj. není to řada 1,2,3,4,5,6,7,…atd., ...neboť zadavatel tyto položky vybral ze své hromadné tabuky neinvestičních laboratorních přístrojů a z důvodu větší přehlednosti se rozhodl v jednotlivých částech Výzvy DNS č. 02/2025 ponechat původní čísla položek.</t>
  </si>
  <si>
    <t>Laboratorní přístroje (DDHM) 02/2025, část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</si>
</sst>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21" x14ac:knownFonts="1">
    <font>
      <sz val="11"/>
      <color theme="1"/>
      <name val="Calibri"/>
      <family val="2"/>
      <charset val="238"/>
      <scheme val="minor"/>
    </font>
    <font>
      <sz val="12"/>
      <color rgb="FFFF0000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8"/>
      <color theme="1"/>
      <name val="Times New Roman"/>
      <family val="1"/>
      <charset val="238"/>
    </font>
    <font>
      <b/>
      <sz val="1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8"/>
      <name val="Calibri"/>
      <family val="2"/>
      <charset val="238"/>
      <scheme val="minor"/>
    </font>
    <font>
      <b/>
      <i/>
      <sz val="18"/>
      <color theme="1"/>
      <name val="Times New Roman"/>
      <family val="1"/>
      <charset val="238"/>
    </font>
    <font>
      <u/>
      <sz val="11"/>
      <color theme="10"/>
      <name val="Calibri"/>
      <family val="2"/>
      <charset val="238"/>
      <scheme val="minor"/>
    </font>
    <font>
      <b/>
      <sz val="9.5"/>
      <color rgb="FF000000"/>
      <name val="Open Sans"/>
      <family val="2"/>
    </font>
    <font>
      <sz val="8"/>
      <color rgb="FF333333"/>
      <name val="Open Sans"/>
      <family val="2"/>
    </font>
    <font>
      <b/>
      <sz val="14"/>
      <name val="Times New Roman"/>
      <family val="1"/>
      <charset val="238"/>
    </font>
    <font>
      <b/>
      <sz val="14"/>
      <color theme="1"/>
      <name val="Times New Roman"/>
      <family val="1"/>
      <charset val="238"/>
    </font>
    <font>
      <b/>
      <sz val="14"/>
      <color theme="1"/>
      <name val="Calibri"/>
      <family val="2"/>
      <charset val="238"/>
      <scheme val="minor"/>
    </font>
    <font>
      <b/>
      <u/>
      <sz val="14"/>
      <color theme="10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14"/>
      <color theme="1"/>
      <name val="Times New Roman"/>
      <family val="1"/>
      <charset val="238"/>
    </font>
    <font>
      <sz val="14"/>
      <color theme="1"/>
      <name val="Calibri"/>
      <family val="2"/>
      <charset val="238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6D6D6"/>
        <bgColor indexed="64"/>
      </patternFill>
    </fill>
    <fill>
      <patternFill patternType="solid">
        <fgColor rgb="FFF5F5F5"/>
        <bgColor indexed="64"/>
      </patternFill>
    </fill>
    <fill>
      <patternFill patternType="solid">
        <fgColor rgb="FFFFFFFF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ck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rgb="FFFFFFFF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rgb="FFFFFFFF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rgb="FFFFFFFF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rgb="FFFFFFFF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</cellStyleXfs>
  <cellXfs count="52">
    <xf numFmtId="0" fontId="0" fillId="0" borderId="0" xfId="0"/>
    <xf numFmtId="0" fontId="2" fillId="0" borderId="0" xfId="0" applyFont="1"/>
    <xf numFmtId="0" fontId="2" fillId="0" borderId="0" xfId="0" applyFont="1" applyAlignment="1">
      <alignment vertical="top" wrapText="1"/>
    </xf>
    <xf numFmtId="4" fontId="2" fillId="0" borderId="0" xfId="0" applyNumberFormat="1" applyFont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49" fontId="2" fillId="0" borderId="0" xfId="0" applyNumberFormat="1" applyFont="1" applyAlignment="1">
      <alignment vertical="top" wrapText="1"/>
    </xf>
    <xf numFmtId="0" fontId="4" fillId="0" borderId="0" xfId="0" applyFont="1" applyAlignment="1">
      <alignment horizontal="center" vertical="top" wrapText="1"/>
    </xf>
    <xf numFmtId="0" fontId="3" fillId="0" borderId="0" xfId="0" applyFont="1" applyAlignment="1">
      <alignment vertical="center"/>
    </xf>
    <xf numFmtId="0" fontId="2" fillId="0" borderId="1" xfId="0" applyFont="1" applyBorder="1"/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wrapText="1"/>
    </xf>
    <xf numFmtId="0" fontId="2" fillId="2" borderId="1" xfId="0" applyFont="1" applyFill="1" applyBorder="1"/>
    <xf numFmtId="0" fontId="5" fillId="3" borderId="2" xfId="0" applyFont="1" applyFill="1" applyBorder="1" applyAlignment="1">
      <alignment horizontal="center" vertical="center" wrapText="1"/>
    </xf>
    <xf numFmtId="0" fontId="6" fillId="0" borderId="0" xfId="0" applyFont="1"/>
    <xf numFmtId="0" fontId="5" fillId="2" borderId="2" xfId="0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7" fillId="3" borderId="2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Alignment="1">
      <alignment horizontal="left" vertical="center" wrapText="1"/>
    </xf>
    <xf numFmtId="0" fontId="2" fillId="0" borderId="0" xfId="0" applyFont="1" applyAlignment="1"/>
    <xf numFmtId="0" fontId="0" fillId="0" borderId="0" xfId="0" applyAlignment="1"/>
    <xf numFmtId="0" fontId="12" fillId="6" borderId="5" xfId="0" applyFont="1" applyFill="1" applyBorder="1" applyAlignment="1">
      <alignment vertical="center" wrapText="1"/>
    </xf>
    <xf numFmtId="0" fontId="12" fillId="6" borderId="6" xfId="0" applyFont="1" applyFill="1" applyBorder="1" applyAlignment="1">
      <alignment vertical="center" wrapText="1"/>
    </xf>
    <xf numFmtId="0" fontId="11" fillId="7" borderId="7" xfId="1" applyFill="1" applyBorder="1" applyAlignment="1">
      <alignment vertical="center" wrapText="1"/>
    </xf>
    <xf numFmtId="0" fontId="13" fillId="7" borderId="8" xfId="0" applyFont="1" applyFill="1" applyBorder="1" applyAlignment="1">
      <alignment vertical="center" wrapText="1"/>
    </xf>
    <xf numFmtId="0" fontId="11" fillId="8" borderId="9" xfId="1" applyFill="1" applyBorder="1" applyAlignment="1">
      <alignment vertical="center" wrapText="1"/>
    </xf>
    <xf numFmtId="0" fontId="13" fillId="8" borderId="10" xfId="0" applyFont="1" applyFill="1" applyBorder="1" applyAlignment="1">
      <alignment vertical="center" wrapText="1"/>
    </xf>
    <xf numFmtId="0" fontId="11" fillId="7" borderId="9" xfId="1" applyFill="1" applyBorder="1" applyAlignment="1">
      <alignment vertical="center" wrapText="1"/>
    </xf>
    <xf numFmtId="0" fontId="13" fillId="7" borderId="10" xfId="0" applyFont="1" applyFill="1" applyBorder="1" applyAlignment="1">
      <alignment vertical="center" wrapText="1"/>
    </xf>
    <xf numFmtId="0" fontId="11" fillId="7" borderId="12" xfId="1" applyFill="1" applyBorder="1" applyAlignment="1">
      <alignment vertical="center" wrapText="1"/>
    </xf>
    <xf numFmtId="0" fontId="13" fillId="7" borderId="13" xfId="0" applyFont="1" applyFill="1" applyBorder="1" applyAlignment="1">
      <alignment vertical="center" wrapText="1"/>
    </xf>
    <xf numFmtId="0" fontId="14" fillId="5" borderId="2" xfId="0" applyFont="1" applyFill="1" applyBorder="1" applyAlignment="1">
      <alignment horizontal="center" vertical="center" wrapText="1"/>
    </xf>
    <xf numFmtId="164" fontId="15" fillId="2" borderId="2" xfId="0" applyNumberFormat="1" applyFont="1" applyFill="1" applyBorder="1" applyAlignment="1" applyProtection="1">
      <alignment horizontal="center" vertical="center" wrapText="1"/>
      <protection locked="0"/>
    </xf>
    <xf numFmtId="164" fontId="15" fillId="0" borderId="2" xfId="0" applyNumberFormat="1" applyFont="1" applyBorder="1" applyAlignment="1">
      <alignment horizontal="center" vertical="center" wrapText="1"/>
    </xf>
    <xf numFmtId="0" fontId="16" fillId="4" borderId="2" xfId="0" applyFont="1" applyFill="1" applyBorder="1" applyAlignment="1">
      <alignment horizontal="center" vertical="center" wrapText="1"/>
    </xf>
    <xf numFmtId="0" fontId="17" fillId="2" borderId="2" xfId="1" applyFont="1" applyFill="1" applyBorder="1" applyAlignment="1" applyProtection="1">
      <alignment horizontal="center" vertical="center" wrapText="1"/>
      <protection locked="0"/>
    </xf>
    <xf numFmtId="0" fontId="18" fillId="4" borderId="2" xfId="0" applyFont="1" applyFill="1" applyBorder="1" applyAlignment="1">
      <alignment horizontal="center" vertical="center" wrapText="1"/>
    </xf>
    <xf numFmtId="0" fontId="15" fillId="0" borderId="0" xfId="0" applyFont="1" applyAlignment="1"/>
    <xf numFmtId="164" fontId="19" fillId="0" borderId="0" xfId="0" applyNumberFormat="1" applyFont="1"/>
    <xf numFmtId="0" fontId="2" fillId="0" borderId="3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10" fillId="0" borderId="0" xfId="0" applyFont="1" applyAlignment="1">
      <alignment horizontal="center" vertical="center"/>
    </xf>
    <xf numFmtId="0" fontId="15" fillId="0" borderId="4" xfId="0" applyFont="1" applyBorder="1" applyAlignment="1">
      <alignment horizontal="center" vertical="center" wrapText="1"/>
    </xf>
    <xf numFmtId="0" fontId="20" fillId="0" borderId="4" xfId="0" applyFont="1" applyBorder="1" applyAlignment="1">
      <alignment horizontal="center" vertical="center" wrapText="1"/>
    </xf>
    <xf numFmtId="0" fontId="15" fillId="0" borderId="0" xfId="0" applyFont="1" applyAlignment="1">
      <alignment wrapText="1"/>
    </xf>
    <xf numFmtId="0" fontId="0" fillId="0" borderId="0" xfId="0" applyAlignment="1">
      <alignment wrapText="1"/>
    </xf>
    <xf numFmtId="0" fontId="11" fillId="8" borderId="9" xfId="1" applyFill="1" applyBorder="1" applyAlignment="1">
      <alignment vertical="center" wrapText="1"/>
    </xf>
    <xf numFmtId="0" fontId="13" fillId="8" borderId="11" xfId="0" applyFont="1" applyFill="1" applyBorder="1" applyAlignment="1">
      <alignment vertical="center" wrapText="1"/>
    </xf>
    <xf numFmtId="0" fontId="11" fillId="7" borderId="9" xfId="1" applyFill="1" applyBorder="1" applyAlignment="1">
      <alignment vertical="center" wrapText="1"/>
    </xf>
    <xf numFmtId="0" fontId="13" fillId="7" borderId="11" xfId="0" applyFont="1" applyFill="1" applyBorder="1" applyAlignment="1">
      <alignment vertical="center" wrapText="1"/>
    </xf>
  </cellXfs>
  <cellStyles count="3">
    <cellStyle name="Hyperlink" xfId="2" xr:uid="{00000000-000B-0000-0000-000008000000}"/>
    <cellStyle name="Hypertextový odkaz" xfId="1" builtinId="8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hyperlink" Target="https://zakazky.cuni.cz/dns_write_CONTR_24.html?contractorCompany=316" TargetMode="External"/><Relationship Id="rId13" Type="http://schemas.openxmlformats.org/officeDocument/2006/relationships/hyperlink" Target="https://zakazky.cuni.cz/dns_write_CONTR_24.html?contractorCompany=717" TargetMode="External"/><Relationship Id="rId18" Type="http://schemas.openxmlformats.org/officeDocument/2006/relationships/hyperlink" Target="https://zakazky.cuni.cz/dns_write_CONTR_24.html?contractorCompany=667" TargetMode="External"/><Relationship Id="rId26" Type="http://schemas.openxmlformats.org/officeDocument/2006/relationships/hyperlink" Target="https://zakazky.cuni.cz/dns_write_CONTR_24.html?contractorCompany=657" TargetMode="External"/><Relationship Id="rId3" Type="http://schemas.openxmlformats.org/officeDocument/2006/relationships/image" Target="../media/image2.png"/><Relationship Id="rId21" Type="http://schemas.openxmlformats.org/officeDocument/2006/relationships/hyperlink" Target="https://zakazky.cuni.cz/dns_write_CONTR_24.html?contractorCompany=177" TargetMode="External"/><Relationship Id="rId7" Type="http://schemas.openxmlformats.org/officeDocument/2006/relationships/hyperlink" Target="https://zakazky.cuni.cz/dns_write_CONTR_24.html?contractorCompany=423" TargetMode="External"/><Relationship Id="rId12" Type="http://schemas.openxmlformats.org/officeDocument/2006/relationships/hyperlink" Target="https://zakazky.cuni.cz/dns_write_CONTR_24.html?contractorCompany=367" TargetMode="External"/><Relationship Id="rId17" Type="http://schemas.openxmlformats.org/officeDocument/2006/relationships/hyperlink" Target="https://zakazky.cuni.cz/dns_write_CONTR_24.html?contractorCompany=715" TargetMode="External"/><Relationship Id="rId25" Type="http://schemas.openxmlformats.org/officeDocument/2006/relationships/hyperlink" Target="https://zakazky.cuni.cz/dns_write_CONTR_24.html?contractorCompany=182" TargetMode="External"/><Relationship Id="rId2" Type="http://schemas.openxmlformats.org/officeDocument/2006/relationships/hyperlink" Target="https://zakazky.cuni.cz/dns_write_CONTR_24.html?contractorCompany=147" TargetMode="External"/><Relationship Id="rId16" Type="http://schemas.openxmlformats.org/officeDocument/2006/relationships/hyperlink" Target="https://zakazky.cuni.cz/dns_write_CONTR_24.html?contractorCompany=338" TargetMode="External"/><Relationship Id="rId20" Type="http://schemas.openxmlformats.org/officeDocument/2006/relationships/hyperlink" Target="https://zakazky.cuni.cz/dns_write_CONTR_24.html?contractorCompany=186" TargetMode="External"/><Relationship Id="rId1" Type="http://schemas.openxmlformats.org/officeDocument/2006/relationships/image" Target="../media/image1.png"/><Relationship Id="rId6" Type="http://schemas.openxmlformats.org/officeDocument/2006/relationships/hyperlink" Target="https://zakazky.cuni.cz/dns_write_CONTR_24.html?contractorCompany=682" TargetMode="External"/><Relationship Id="rId11" Type="http://schemas.openxmlformats.org/officeDocument/2006/relationships/hyperlink" Target="https://zakazky.cuni.cz/dns_write_CONTR_24.html?contractorCompany=701" TargetMode="External"/><Relationship Id="rId24" Type="http://schemas.openxmlformats.org/officeDocument/2006/relationships/hyperlink" Target="https://zakazky.cuni.cz/dns_write_CONTR_24.html?contractorCompany=337" TargetMode="External"/><Relationship Id="rId5" Type="http://schemas.openxmlformats.org/officeDocument/2006/relationships/image" Target="../media/image3.png"/><Relationship Id="rId15" Type="http://schemas.openxmlformats.org/officeDocument/2006/relationships/hyperlink" Target="https://zakazky.cuni.cz/dns_write_CONTR_24.html?contractorCompany=179" TargetMode="External"/><Relationship Id="rId23" Type="http://schemas.openxmlformats.org/officeDocument/2006/relationships/hyperlink" Target="https://zakazky.cuni.cz/dns_write_CONTR_24.html?contractorCompany=713" TargetMode="External"/><Relationship Id="rId28" Type="http://schemas.openxmlformats.org/officeDocument/2006/relationships/hyperlink" Target="https://zakazky.cuni.cz/dns_write_CONTR_24.html?contractorCompany=716" TargetMode="External"/><Relationship Id="rId10" Type="http://schemas.openxmlformats.org/officeDocument/2006/relationships/hyperlink" Target="https://zakazky.cuni.cz/dns_write_CONTR_24.html?contractorCompany=190" TargetMode="External"/><Relationship Id="rId19" Type="http://schemas.openxmlformats.org/officeDocument/2006/relationships/hyperlink" Target="https://zakazky.cuni.cz/dns_write_CONTR_24.html?contractorCompany=1294" TargetMode="External"/><Relationship Id="rId4" Type="http://schemas.openxmlformats.org/officeDocument/2006/relationships/hyperlink" Target="https://zakazky.cuni.cz/dns_write_CONTR_24.html?contractorCompany=155" TargetMode="External"/><Relationship Id="rId9" Type="http://schemas.openxmlformats.org/officeDocument/2006/relationships/hyperlink" Target="https://zakazky.cuni.cz/dns_write_CONTR_24.html?contractorCompany=1321" TargetMode="External"/><Relationship Id="rId14" Type="http://schemas.openxmlformats.org/officeDocument/2006/relationships/hyperlink" Target="https://zakazky.cuni.cz/dns_write_CONTR_24.html?contractorCompany=204" TargetMode="External"/><Relationship Id="rId22" Type="http://schemas.openxmlformats.org/officeDocument/2006/relationships/hyperlink" Target="https://zakazky.cuni.cz/dns_write_CONTR_24.html?contractorCompany=720" TargetMode="External"/><Relationship Id="rId27" Type="http://schemas.openxmlformats.org/officeDocument/2006/relationships/hyperlink" Target="https://zakazky.cuni.cz/dns_write_CONTR_24.html?contractorCompany=1236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4</xdr:row>
      <xdr:rowOff>0</xdr:rowOff>
    </xdr:from>
    <xdr:to>
      <xdr:col>3</xdr:col>
      <xdr:colOff>152400</xdr:colOff>
      <xdr:row>4</xdr:row>
      <xdr:rowOff>152400</xdr:rowOff>
    </xdr:to>
    <xdr:pic>
      <xdr:nvPicPr>
        <xdr:cNvPr id="2" name="Obrázek 1" descr="vyřadit dodavatele z DNS">
          <a:extLst>
            <a:ext uri="{FF2B5EF4-FFF2-40B4-BE49-F238E27FC236}">
              <a16:creationId xmlns:a16="http://schemas.microsoft.com/office/drawing/2014/main" id="{5BC45BD1-AF5F-4DA3-83FA-5E35940A847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5905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171450</xdr:colOff>
      <xdr:row>4</xdr:row>
      <xdr:rowOff>152400</xdr:rowOff>
    </xdr:to>
    <xdr:pic>
      <xdr:nvPicPr>
        <xdr:cNvPr id="3" name="Obrázek 2" descr="poslat dodavateli zprávu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39DD1814-B103-4FBC-80B8-9730CA0CCC1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590550"/>
          <a:ext cx="1714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152400</xdr:colOff>
      <xdr:row>5</xdr:row>
      <xdr:rowOff>152400</xdr:rowOff>
    </xdr:to>
    <xdr:pic>
      <xdr:nvPicPr>
        <xdr:cNvPr id="4" name="Obrázek 3" descr="vyřadit dodavatele z DNS">
          <a:extLst>
            <a:ext uri="{FF2B5EF4-FFF2-40B4-BE49-F238E27FC236}">
              <a16:creationId xmlns:a16="http://schemas.microsoft.com/office/drawing/2014/main" id="{A7180911-DE2F-40A7-9E3D-490E4BB44FF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7810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171450</xdr:colOff>
      <xdr:row>5</xdr:row>
      <xdr:rowOff>152400</xdr:rowOff>
    </xdr:to>
    <xdr:pic>
      <xdr:nvPicPr>
        <xdr:cNvPr id="5" name="Obrázek 4" descr="poslat dodavateli zprávu">
          <a:hlinkClick xmlns:r="http://schemas.openxmlformats.org/officeDocument/2006/relationships" r:id="rId4"/>
          <a:extLst>
            <a:ext uri="{FF2B5EF4-FFF2-40B4-BE49-F238E27FC236}">
              <a16:creationId xmlns:a16="http://schemas.microsoft.com/office/drawing/2014/main" id="{AAFDB54E-9FBA-4688-950F-A7D68B64AA1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781050"/>
          <a:ext cx="1714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152400</xdr:colOff>
      <xdr:row>5</xdr:row>
      <xdr:rowOff>152400</xdr:rowOff>
    </xdr:to>
    <xdr:pic>
      <xdr:nvPicPr>
        <xdr:cNvPr id="6" name="Obrázek 5" descr="nastavit sdružení dodavatelů">
          <a:extLst>
            <a:ext uri="{FF2B5EF4-FFF2-40B4-BE49-F238E27FC236}">
              <a16:creationId xmlns:a16="http://schemas.microsoft.com/office/drawing/2014/main" id="{F419C602-1C53-44DC-853C-D43C481DEAC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7810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152400</xdr:colOff>
      <xdr:row>6</xdr:row>
      <xdr:rowOff>152400</xdr:rowOff>
    </xdr:to>
    <xdr:pic>
      <xdr:nvPicPr>
        <xdr:cNvPr id="7" name="Obrázek 6" descr="vyřadit dodavatele z DNS">
          <a:extLst>
            <a:ext uri="{FF2B5EF4-FFF2-40B4-BE49-F238E27FC236}">
              <a16:creationId xmlns:a16="http://schemas.microsoft.com/office/drawing/2014/main" id="{71E1326F-AA51-4E46-8FEC-BD3C30233E8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9715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171450</xdr:colOff>
      <xdr:row>6</xdr:row>
      <xdr:rowOff>152400</xdr:rowOff>
    </xdr:to>
    <xdr:pic>
      <xdr:nvPicPr>
        <xdr:cNvPr id="8" name="Obrázek 7" descr="poslat dodavateli zprávu">
          <a:hlinkClick xmlns:r="http://schemas.openxmlformats.org/officeDocument/2006/relationships" r:id="rId6"/>
          <a:extLst>
            <a:ext uri="{FF2B5EF4-FFF2-40B4-BE49-F238E27FC236}">
              <a16:creationId xmlns:a16="http://schemas.microsoft.com/office/drawing/2014/main" id="{2E204275-38A2-4306-9ABA-C674692BBD6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971550"/>
          <a:ext cx="1714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152400</xdr:colOff>
      <xdr:row>6</xdr:row>
      <xdr:rowOff>152400</xdr:rowOff>
    </xdr:to>
    <xdr:pic>
      <xdr:nvPicPr>
        <xdr:cNvPr id="9" name="Obrázek 8" descr="nastavit sdružení dodavatelů">
          <a:extLst>
            <a:ext uri="{FF2B5EF4-FFF2-40B4-BE49-F238E27FC236}">
              <a16:creationId xmlns:a16="http://schemas.microsoft.com/office/drawing/2014/main" id="{91789C3B-168C-412E-9A78-30FA32EB0E3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9715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7</xdr:row>
      <xdr:rowOff>0</xdr:rowOff>
    </xdr:from>
    <xdr:to>
      <xdr:col>3</xdr:col>
      <xdr:colOff>152400</xdr:colOff>
      <xdr:row>7</xdr:row>
      <xdr:rowOff>152400</xdr:rowOff>
    </xdr:to>
    <xdr:pic>
      <xdr:nvPicPr>
        <xdr:cNvPr id="10" name="Obrázek 9" descr="vyřadit dodavatele z DNS">
          <a:extLst>
            <a:ext uri="{FF2B5EF4-FFF2-40B4-BE49-F238E27FC236}">
              <a16:creationId xmlns:a16="http://schemas.microsoft.com/office/drawing/2014/main" id="{F37B39E0-0820-4C7E-8064-B10C1FDB80D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11620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7</xdr:row>
      <xdr:rowOff>0</xdr:rowOff>
    </xdr:from>
    <xdr:to>
      <xdr:col>3</xdr:col>
      <xdr:colOff>171450</xdr:colOff>
      <xdr:row>7</xdr:row>
      <xdr:rowOff>152400</xdr:rowOff>
    </xdr:to>
    <xdr:pic>
      <xdr:nvPicPr>
        <xdr:cNvPr id="11" name="Obrázek 10" descr="poslat dodavateli zprávu">
          <a:hlinkClick xmlns:r="http://schemas.openxmlformats.org/officeDocument/2006/relationships" r:id="rId7"/>
          <a:extLst>
            <a:ext uri="{FF2B5EF4-FFF2-40B4-BE49-F238E27FC236}">
              <a16:creationId xmlns:a16="http://schemas.microsoft.com/office/drawing/2014/main" id="{CB1699D1-E7D0-4ECA-861E-5C0B6B9583F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1162050"/>
          <a:ext cx="1714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7</xdr:row>
      <xdr:rowOff>0</xdr:rowOff>
    </xdr:from>
    <xdr:to>
      <xdr:col>3</xdr:col>
      <xdr:colOff>152400</xdr:colOff>
      <xdr:row>7</xdr:row>
      <xdr:rowOff>152400</xdr:rowOff>
    </xdr:to>
    <xdr:pic>
      <xdr:nvPicPr>
        <xdr:cNvPr id="12" name="Obrázek 11" descr="nastavit sdružení dodavatelů">
          <a:extLst>
            <a:ext uri="{FF2B5EF4-FFF2-40B4-BE49-F238E27FC236}">
              <a16:creationId xmlns:a16="http://schemas.microsoft.com/office/drawing/2014/main" id="{4D955487-442F-4CB7-B2F8-D67866B6E79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11620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9</xdr:row>
      <xdr:rowOff>0</xdr:rowOff>
    </xdr:from>
    <xdr:to>
      <xdr:col>3</xdr:col>
      <xdr:colOff>152400</xdr:colOff>
      <xdr:row>9</xdr:row>
      <xdr:rowOff>152400</xdr:rowOff>
    </xdr:to>
    <xdr:pic>
      <xdr:nvPicPr>
        <xdr:cNvPr id="13" name="Obrázek 12" descr="vyřadit dodavatele z DNS">
          <a:extLst>
            <a:ext uri="{FF2B5EF4-FFF2-40B4-BE49-F238E27FC236}">
              <a16:creationId xmlns:a16="http://schemas.microsoft.com/office/drawing/2014/main" id="{8C6A94F5-6E7B-4A23-8F89-BAF610D3030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15430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9</xdr:row>
      <xdr:rowOff>0</xdr:rowOff>
    </xdr:from>
    <xdr:to>
      <xdr:col>3</xdr:col>
      <xdr:colOff>171450</xdr:colOff>
      <xdr:row>9</xdr:row>
      <xdr:rowOff>152400</xdr:rowOff>
    </xdr:to>
    <xdr:pic>
      <xdr:nvPicPr>
        <xdr:cNvPr id="14" name="Obrázek 13" descr="poslat dodavateli zprávu">
          <a:hlinkClick xmlns:r="http://schemas.openxmlformats.org/officeDocument/2006/relationships" r:id="rId8"/>
          <a:extLst>
            <a:ext uri="{FF2B5EF4-FFF2-40B4-BE49-F238E27FC236}">
              <a16:creationId xmlns:a16="http://schemas.microsoft.com/office/drawing/2014/main" id="{4368C2A4-EDAA-41DB-99B2-D84BD6BC5CB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1543050"/>
          <a:ext cx="1714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9</xdr:row>
      <xdr:rowOff>0</xdr:rowOff>
    </xdr:from>
    <xdr:to>
      <xdr:col>3</xdr:col>
      <xdr:colOff>152400</xdr:colOff>
      <xdr:row>9</xdr:row>
      <xdr:rowOff>152400</xdr:rowOff>
    </xdr:to>
    <xdr:pic>
      <xdr:nvPicPr>
        <xdr:cNvPr id="15" name="Obrázek 14" descr="nastavit sdružení dodavatelů">
          <a:extLst>
            <a:ext uri="{FF2B5EF4-FFF2-40B4-BE49-F238E27FC236}">
              <a16:creationId xmlns:a16="http://schemas.microsoft.com/office/drawing/2014/main" id="{E7177566-AC8E-4690-B290-02DAE70BAC2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15430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10</xdr:row>
      <xdr:rowOff>0</xdr:rowOff>
    </xdr:from>
    <xdr:to>
      <xdr:col>3</xdr:col>
      <xdr:colOff>152400</xdr:colOff>
      <xdr:row>10</xdr:row>
      <xdr:rowOff>152400</xdr:rowOff>
    </xdr:to>
    <xdr:pic>
      <xdr:nvPicPr>
        <xdr:cNvPr id="16" name="Obrázek 15" descr="vyřadit dodavatele z DNS">
          <a:extLst>
            <a:ext uri="{FF2B5EF4-FFF2-40B4-BE49-F238E27FC236}">
              <a16:creationId xmlns:a16="http://schemas.microsoft.com/office/drawing/2014/main" id="{A73CCFCD-E792-4E67-A6A5-4B49978A245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17335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10</xdr:row>
      <xdr:rowOff>0</xdr:rowOff>
    </xdr:from>
    <xdr:to>
      <xdr:col>3</xdr:col>
      <xdr:colOff>171450</xdr:colOff>
      <xdr:row>10</xdr:row>
      <xdr:rowOff>152400</xdr:rowOff>
    </xdr:to>
    <xdr:pic>
      <xdr:nvPicPr>
        <xdr:cNvPr id="17" name="Obrázek 16" descr="poslat dodavateli zprávu">
          <a:hlinkClick xmlns:r="http://schemas.openxmlformats.org/officeDocument/2006/relationships" r:id="rId9"/>
          <a:extLst>
            <a:ext uri="{FF2B5EF4-FFF2-40B4-BE49-F238E27FC236}">
              <a16:creationId xmlns:a16="http://schemas.microsoft.com/office/drawing/2014/main" id="{17C4F7A6-2538-48D2-9A91-6C57FC87126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1733550"/>
          <a:ext cx="1714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10</xdr:row>
      <xdr:rowOff>0</xdr:rowOff>
    </xdr:from>
    <xdr:to>
      <xdr:col>3</xdr:col>
      <xdr:colOff>152400</xdr:colOff>
      <xdr:row>10</xdr:row>
      <xdr:rowOff>152400</xdr:rowOff>
    </xdr:to>
    <xdr:pic>
      <xdr:nvPicPr>
        <xdr:cNvPr id="18" name="Obrázek 17" descr="nastavit sdružení dodavatelů">
          <a:extLst>
            <a:ext uri="{FF2B5EF4-FFF2-40B4-BE49-F238E27FC236}">
              <a16:creationId xmlns:a16="http://schemas.microsoft.com/office/drawing/2014/main" id="{2AD65AF8-BE84-4392-AEA1-14E7A780AF6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17335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152400</xdr:colOff>
      <xdr:row>11</xdr:row>
      <xdr:rowOff>152400</xdr:rowOff>
    </xdr:to>
    <xdr:pic>
      <xdr:nvPicPr>
        <xdr:cNvPr id="19" name="Obrázek 18" descr="vyřadit dodavatele z DNS">
          <a:extLst>
            <a:ext uri="{FF2B5EF4-FFF2-40B4-BE49-F238E27FC236}">
              <a16:creationId xmlns:a16="http://schemas.microsoft.com/office/drawing/2014/main" id="{BD5A2400-FAB5-4F18-9A83-2A95D9BB859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19240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171450</xdr:colOff>
      <xdr:row>11</xdr:row>
      <xdr:rowOff>152400</xdr:rowOff>
    </xdr:to>
    <xdr:pic>
      <xdr:nvPicPr>
        <xdr:cNvPr id="20" name="Obrázek 19" descr="poslat dodavateli zprávu">
          <a:hlinkClick xmlns:r="http://schemas.openxmlformats.org/officeDocument/2006/relationships" r:id="rId10"/>
          <a:extLst>
            <a:ext uri="{FF2B5EF4-FFF2-40B4-BE49-F238E27FC236}">
              <a16:creationId xmlns:a16="http://schemas.microsoft.com/office/drawing/2014/main" id="{B7A515A6-5F61-4418-B787-B30967A77DA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1924050"/>
          <a:ext cx="1714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152400</xdr:colOff>
      <xdr:row>11</xdr:row>
      <xdr:rowOff>152400</xdr:rowOff>
    </xdr:to>
    <xdr:pic>
      <xdr:nvPicPr>
        <xdr:cNvPr id="21" name="Obrázek 20" descr="nastavit sdružení dodavatelů">
          <a:extLst>
            <a:ext uri="{FF2B5EF4-FFF2-40B4-BE49-F238E27FC236}">
              <a16:creationId xmlns:a16="http://schemas.microsoft.com/office/drawing/2014/main" id="{B58B3C4E-78B9-468C-BF4E-9D52B3BC241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19240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152400</xdr:colOff>
      <xdr:row>14</xdr:row>
      <xdr:rowOff>152400</xdr:rowOff>
    </xdr:to>
    <xdr:pic>
      <xdr:nvPicPr>
        <xdr:cNvPr id="22" name="Obrázek 21" descr="vyřadit dodavatele z DNS">
          <a:extLst>
            <a:ext uri="{FF2B5EF4-FFF2-40B4-BE49-F238E27FC236}">
              <a16:creationId xmlns:a16="http://schemas.microsoft.com/office/drawing/2014/main" id="{7A259F7F-544B-4848-B251-795979A8031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24955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171450</xdr:colOff>
      <xdr:row>14</xdr:row>
      <xdr:rowOff>152400</xdr:rowOff>
    </xdr:to>
    <xdr:pic>
      <xdr:nvPicPr>
        <xdr:cNvPr id="23" name="Obrázek 22" descr="poslat dodavateli zprávu">
          <a:hlinkClick xmlns:r="http://schemas.openxmlformats.org/officeDocument/2006/relationships" r:id="rId11"/>
          <a:extLst>
            <a:ext uri="{FF2B5EF4-FFF2-40B4-BE49-F238E27FC236}">
              <a16:creationId xmlns:a16="http://schemas.microsoft.com/office/drawing/2014/main" id="{3B6769CB-75CD-4E27-95C7-5BA1689E9E7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2495550"/>
          <a:ext cx="1714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152400</xdr:colOff>
      <xdr:row>14</xdr:row>
      <xdr:rowOff>152400</xdr:rowOff>
    </xdr:to>
    <xdr:pic>
      <xdr:nvPicPr>
        <xdr:cNvPr id="24" name="Obrázek 23" descr="nastavit sdružení dodavatelů">
          <a:extLst>
            <a:ext uri="{FF2B5EF4-FFF2-40B4-BE49-F238E27FC236}">
              <a16:creationId xmlns:a16="http://schemas.microsoft.com/office/drawing/2014/main" id="{39E638BE-7A97-41C1-9D0A-C31B4684A35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24955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152400</xdr:colOff>
      <xdr:row>15</xdr:row>
      <xdr:rowOff>152400</xdr:rowOff>
    </xdr:to>
    <xdr:pic>
      <xdr:nvPicPr>
        <xdr:cNvPr id="25" name="Obrázek 24" descr="vyřadit dodavatele z DNS">
          <a:extLst>
            <a:ext uri="{FF2B5EF4-FFF2-40B4-BE49-F238E27FC236}">
              <a16:creationId xmlns:a16="http://schemas.microsoft.com/office/drawing/2014/main" id="{1D41053A-7ADB-46CD-95D6-C083D66059F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26860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171450</xdr:colOff>
      <xdr:row>15</xdr:row>
      <xdr:rowOff>152400</xdr:rowOff>
    </xdr:to>
    <xdr:pic>
      <xdr:nvPicPr>
        <xdr:cNvPr id="26" name="Obrázek 25" descr="poslat dodavateli zprávu">
          <a:hlinkClick xmlns:r="http://schemas.openxmlformats.org/officeDocument/2006/relationships" r:id="rId12"/>
          <a:extLst>
            <a:ext uri="{FF2B5EF4-FFF2-40B4-BE49-F238E27FC236}">
              <a16:creationId xmlns:a16="http://schemas.microsoft.com/office/drawing/2014/main" id="{E7C23E3F-89F9-4F24-94CD-C08CA6F9879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2686050"/>
          <a:ext cx="1714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152400</xdr:colOff>
      <xdr:row>15</xdr:row>
      <xdr:rowOff>152400</xdr:rowOff>
    </xdr:to>
    <xdr:pic>
      <xdr:nvPicPr>
        <xdr:cNvPr id="27" name="Obrázek 26" descr="nastavit sdružení dodavatelů">
          <a:extLst>
            <a:ext uri="{FF2B5EF4-FFF2-40B4-BE49-F238E27FC236}">
              <a16:creationId xmlns:a16="http://schemas.microsoft.com/office/drawing/2014/main" id="{174A415B-8D5B-4ED8-B518-E9F99B807DB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26860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152400</xdr:colOff>
      <xdr:row>16</xdr:row>
      <xdr:rowOff>152400</xdr:rowOff>
    </xdr:to>
    <xdr:pic>
      <xdr:nvPicPr>
        <xdr:cNvPr id="28" name="Obrázek 27" descr="vyřadit dodavatele z DNS">
          <a:extLst>
            <a:ext uri="{FF2B5EF4-FFF2-40B4-BE49-F238E27FC236}">
              <a16:creationId xmlns:a16="http://schemas.microsoft.com/office/drawing/2014/main" id="{E1326B3B-A94F-4ABA-93D6-052AE4A21E6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30670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171450</xdr:colOff>
      <xdr:row>16</xdr:row>
      <xdr:rowOff>152400</xdr:rowOff>
    </xdr:to>
    <xdr:pic>
      <xdr:nvPicPr>
        <xdr:cNvPr id="29" name="Obrázek 28" descr="poslat dodavateli zprávu">
          <a:hlinkClick xmlns:r="http://schemas.openxmlformats.org/officeDocument/2006/relationships" r:id="rId13"/>
          <a:extLst>
            <a:ext uri="{FF2B5EF4-FFF2-40B4-BE49-F238E27FC236}">
              <a16:creationId xmlns:a16="http://schemas.microsoft.com/office/drawing/2014/main" id="{774D1300-378D-4764-A2D6-DC015CE61EB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3067050"/>
          <a:ext cx="1714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152400</xdr:colOff>
      <xdr:row>16</xdr:row>
      <xdr:rowOff>152400</xdr:rowOff>
    </xdr:to>
    <xdr:pic>
      <xdr:nvPicPr>
        <xdr:cNvPr id="30" name="Obrázek 29" descr="nastavit sdružení dodavatelů">
          <a:extLst>
            <a:ext uri="{FF2B5EF4-FFF2-40B4-BE49-F238E27FC236}">
              <a16:creationId xmlns:a16="http://schemas.microsoft.com/office/drawing/2014/main" id="{D2911D92-B272-4B5B-9BCE-C05A2D5A4FA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30670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18</xdr:row>
      <xdr:rowOff>0</xdr:rowOff>
    </xdr:from>
    <xdr:to>
      <xdr:col>3</xdr:col>
      <xdr:colOff>152400</xdr:colOff>
      <xdr:row>18</xdr:row>
      <xdr:rowOff>152400</xdr:rowOff>
    </xdr:to>
    <xdr:pic>
      <xdr:nvPicPr>
        <xdr:cNvPr id="31" name="Obrázek 30" descr="vyřadit dodavatele z DNS">
          <a:extLst>
            <a:ext uri="{FF2B5EF4-FFF2-40B4-BE49-F238E27FC236}">
              <a16:creationId xmlns:a16="http://schemas.microsoft.com/office/drawing/2014/main" id="{F8FFB781-DA74-49C6-8EE6-8AA48E720A5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34480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18</xdr:row>
      <xdr:rowOff>0</xdr:rowOff>
    </xdr:from>
    <xdr:to>
      <xdr:col>3</xdr:col>
      <xdr:colOff>171450</xdr:colOff>
      <xdr:row>18</xdr:row>
      <xdr:rowOff>152400</xdr:rowOff>
    </xdr:to>
    <xdr:pic>
      <xdr:nvPicPr>
        <xdr:cNvPr id="32" name="Obrázek 31" descr="poslat dodavateli zprávu">
          <a:hlinkClick xmlns:r="http://schemas.openxmlformats.org/officeDocument/2006/relationships" r:id="rId14"/>
          <a:extLst>
            <a:ext uri="{FF2B5EF4-FFF2-40B4-BE49-F238E27FC236}">
              <a16:creationId xmlns:a16="http://schemas.microsoft.com/office/drawing/2014/main" id="{390B6F4A-18E8-4F59-970F-4CF7393A131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3448050"/>
          <a:ext cx="1714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18</xdr:row>
      <xdr:rowOff>0</xdr:rowOff>
    </xdr:from>
    <xdr:to>
      <xdr:col>3</xdr:col>
      <xdr:colOff>152400</xdr:colOff>
      <xdr:row>18</xdr:row>
      <xdr:rowOff>152400</xdr:rowOff>
    </xdr:to>
    <xdr:pic>
      <xdr:nvPicPr>
        <xdr:cNvPr id="33" name="Obrázek 32" descr="nastavit sdružení dodavatelů">
          <a:extLst>
            <a:ext uri="{FF2B5EF4-FFF2-40B4-BE49-F238E27FC236}">
              <a16:creationId xmlns:a16="http://schemas.microsoft.com/office/drawing/2014/main" id="{6EFBF352-EA23-4994-8BD8-2DC64EE06D5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34480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21</xdr:row>
      <xdr:rowOff>0</xdr:rowOff>
    </xdr:from>
    <xdr:to>
      <xdr:col>3</xdr:col>
      <xdr:colOff>152400</xdr:colOff>
      <xdr:row>21</xdr:row>
      <xdr:rowOff>152400</xdr:rowOff>
    </xdr:to>
    <xdr:pic>
      <xdr:nvPicPr>
        <xdr:cNvPr id="34" name="Obrázek 33" descr="vyřadit dodavatele z DNS">
          <a:extLst>
            <a:ext uri="{FF2B5EF4-FFF2-40B4-BE49-F238E27FC236}">
              <a16:creationId xmlns:a16="http://schemas.microsoft.com/office/drawing/2014/main" id="{F5207DD3-3395-462D-B507-161B943D14E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40195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21</xdr:row>
      <xdr:rowOff>0</xdr:rowOff>
    </xdr:from>
    <xdr:to>
      <xdr:col>3</xdr:col>
      <xdr:colOff>171450</xdr:colOff>
      <xdr:row>21</xdr:row>
      <xdr:rowOff>152400</xdr:rowOff>
    </xdr:to>
    <xdr:pic>
      <xdr:nvPicPr>
        <xdr:cNvPr id="35" name="Obrázek 34" descr="poslat dodavateli zprávu">
          <a:hlinkClick xmlns:r="http://schemas.openxmlformats.org/officeDocument/2006/relationships" r:id="rId15"/>
          <a:extLst>
            <a:ext uri="{FF2B5EF4-FFF2-40B4-BE49-F238E27FC236}">
              <a16:creationId xmlns:a16="http://schemas.microsoft.com/office/drawing/2014/main" id="{8CB1EE4C-DFF5-4DD6-8BC8-6C5FAC4C720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4019550"/>
          <a:ext cx="1714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21</xdr:row>
      <xdr:rowOff>0</xdr:rowOff>
    </xdr:from>
    <xdr:to>
      <xdr:col>3</xdr:col>
      <xdr:colOff>152400</xdr:colOff>
      <xdr:row>21</xdr:row>
      <xdr:rowOff>152400</xdr:rowOff>
    </xdr:to>
    <xdr:pic>
      <xdr:nvPicPr>
        <xdr:cNvPr id="36" name="Obrázek 35" descr="nastavit sdružení dodavatelů">
          <a:extLst>
            <a:ext uri="{FF2B5EF4-FFF2-40B4-BE49-F238E27FC236}">
              <a16:creationId xmlns:a16="http://schemas.microsoft.com/office/drawing/2014/main" id="{1DF6657E-E7EB-4BD2-BCD6-A333AC8F017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40195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</xdr:row>
      <xdr:rowOff>0</xdr:rowOff>
    </xdr:from>
    <xdr:to>
      <xdr:col>3</xdr:col>
      <xdr:colOff>152400</xdr:colOff>
      <xdr:row>24</xdr:row>
      <xdr:rowOff>152400</xdr:rowOff>
    </xdr:to>
    <xdr:pic>
      <xdr:nvPicPr>
        <xdr:cNvPr id="37" name="Obrázek 36" descr="vyřadit dodavatele z DNS">
          <a:extLst>
            <a:ext uri="{FF2B5EF4-FFF2-40B4-BE49-F238E27FC236}">
              <a16:creationId xmlns:a16="http://schemas.microsoft.com/office/drawing/2014/main" id="{E6550B59-7070-4154-AD42-5919A9865AF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45910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</xdr:row>
      <xdr:rowOff>0</xdr:rowOff>
    </xdr:from>
    <xdr:to>
      <xdr:col>3</xdr:col>
      <xdr:colOff>171450</xdr:colOff>
      <xdr:row>24</xdr:row>
      <xdr:rowOff>152400</xdr:rowOff>
    </xdr:to>
    <xdr:pic>
      <xdr:nvPicPr>
        <xdr:cNvPr id="38" name="Obrázek 37" descr="poslat dodavateli zprávu">
          <a:hlinkClick xmlns:r="http://schemas.openxmlformats.org/officeDocument/2006/relationships" r:id="rId16"/>
          <a:extLst>
            <a:ext uri="{FF2B5EF4-FFF2-40B4-BE49-F238E27FC236}">
              <a16:creationId xmlns:a16="http://schemas.microsoft.com/office/drawing/2014/main" id="{CE7FA1BE-7EB5-4801-B7BF-B9279A7C940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4591050"/>
          <a:ext cx="1714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</xdr:row>
      <xdr:rowOff>0</xdr:rowOff>
    </xdr:from>
    <xdr:to>
      <xdr:col>3</xdr:col>
      <xdr:colOff>152400</xdr:colOff>
      <xdr:row>24</xdr:row>
      <xdr:rowOff>152400</xdr:rowOff>
    </xdr:to>
    <xdr:pic>
      <xdr:nvPicPr>
        <xdr:cNvPr id="39" name="Obrázek 38" descr="nastavit sdružení dodavatelů">
          <a:extLst>
            <a:ext uri="{FF2B5EF4-FFF2-40B4-BE49-F238E27FC236}">
              <a16:creationId xmlns:a16="http://schemas.microsoft.com/office/drawing/2014/main" id="{8208EB61-A9CF-4C12-8D95-78B42DD845B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45910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26</xdr:row>
      <xdr:rowOff>0</xdr:rowOff>
    </xdr:from>
    <xdr:to>
      <xdr:col>3</xdr:col>
      <xdr:colOff>152400</xdr:colOff>
      <xdr:row>26</xdr:row>
      <xdr:rowOff>152400</xdr:rowOff>
    </xdr:to>
    <xdr:pic>
      <xdr:nvPicPr>
        <xdr:cNvPr id="40" name="Obrázek 39" descr="vyřadit dodavatele z DNS">
          <a:extLst>
            <a:ext uri="{FF2B5EF4-FFF2-40B4-BE49-F238E27FC236}">
              <a16:creationId xmlns:a16="http://schemas.microsoft.com/office/drawing/2014/main" id="{35351967-85B5-42D7-9355-28E5DB1944C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49720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26</xdr:row>
      <xdr:rowOff>0</xdr:rowOff>
    </xdr:from>
    <xdr:to>
      <xdr:col>3</xdr:col>
      <xdr:colOff>171450</xdr:colOff>
      <xdr:row>26</xdr:row>
      <xdr:rowOff>152400</xdr:rowOff>
    </xdr:to>
    <xdr:pic>
      <xdr:nvPicPr>
        <xdr:cNvPr id="41" name="Obrázek 40" descr="poslat dodavateli zprávu">
          <a:hlinkClick xmlns:r="http://schemas.openxmlformats.org/officeDocument/2006/relationships" r:id="rId17"/>
          <a:extLst>
            <a:ext uri="{FF2B5EF4-FFF2-40B4-BE49-F238E27FC236}">
              <a16:creationId xmlns:a16="http://schemas.microsoft.com/office/drawing/2014/main" id="{88B58EF1-0538-40B1-AE56-56575A819C7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4972050"/>
          <a:ext cx="1714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26</xdr:row>
      <xdr:rowOff>0</xdr:rowOff>
    </xdr:from>
    <xdr:to>
      <xdr:col>3</xdr:col>
      <xdr:colOff>152400</xdr:colOff>
      <xdr:row>26</xdr:row>
      <xdr:rowOff>152400</xdr:rowOff>
    </xdr:to>
    <xdr:pic>
      <xdr:nvPicPr>
        <xdr:cNvPr id="42" name="Obrázek 41" descr="nastavit sdružení dodavatelů">
          <a:extLst>
            <a:ext uri="{FF2B5EF4-FFF2-40B4-BE49-F238E27FC236}">
              <a16:creationId xmlns:a16="http://schemas.microsoft.com/office/drawing/2014/main" id="{63CF1A40-B832-40ED-88B4-4F28442DA7B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49720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29</xdr:row>
      <xdr:rowOff>0</xdr:rowOff>
    </xdr:from>
    <xdr:to>
      <xdr:col>3</xdr:col>
      <xdr:colOff>152400</xdr:colOff>
      <xdr:row>29</xdr:row>
      <xdr:rowOff>152400</xdr:rowOff>
    </xdr:to>
    <xdr:pic>
      <xdr:nvPicPr>
        <xdr:cNvPr id="43" name="Obrázek 42" descr="vyřadit dodavatele z DNS">
          <a:extLst>
            <a:ext uri="{FF2B5EF4-FFF2-40B4-BE49-F238E27FC236}">
              <a16:creationId xmlns:a16="http://schemas.microsoft.com/office/drawing/2014/main" id="{7808F3C4-317B-43EF-87F1-FEBDF750CCB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55435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29</xdr:row>
      <xdr:rowOff>0</xdr:rowOff>
    </xdr:from>
    <xdr:to>
      <xdr:col>3</xdr:col>
      <xdr:colOff>171450</xdr:colOff>
      <xdr:row>29</xdr:row>
      <xdr:rowOff>152400</xdr:rowOff>
    </xdr:to>
    <xdr:pic>
      <xdr:nvPicPr>
        <xdr:cNvPr id="44" name="Obrázek 43" descr="poslat dodavateli zprávu">
          <a:hlinkClick xmlns:r="http://schemas.openxmlformats.org/officeDocument/2006/relationships" r:id="rId18"/>
          <a:extLst>
            <a:ext uri="{FF2B5EF4-FFF2-40B4-BE49-F238E27FC236}">
              <a16:creationId xmlns:a16="http://schemas.microsoft.com/office/drawing/2014/main" id="{32091CDC-B65B-4417-BE6E-4DB7DCD81E6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5543550"/>
          <a:ext cx="1714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29</xdr:row>
      <xdr:rowOff>0</xdr:rowOff>
    </xdr:from>
    <xdr:to>
      <xdr:col>3</xdr:col>
      <xdr:colOff>152400</xdr:colOff>
      <xdr:row>29</xdr:row>
      <xdr:rowOff>152400</xdr:rowOff>
    </xdr:to>
    <xdr:pic>
      <xdr:nvPicPr>
        <xdr:cNvPr id="45" name="Obrázek 44" descr="nastavit sdružení dodavatelů">
          <a:extLst>
            <a:ext uri="{FF2B5EF4-FFF2-40B4-BE49-F238E27FC236}">
              <a16:creationId xmlns:a16="http://schemas.microsoft.com/office/drawing/2014/main" id="{9010375C-8530-405D-9E45-CA43947A077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55435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30</xdr:row>
      <xdr:rowOff>0</xdr:rowOff>
    </xdr:from>
    <xdr:to>
      <xdr:col>3</xdr:col>
      <xdr:colOff>152400</xdr:colOff>
      <xdr:row>30</xdr:row>
      <xdr:rowOff>152400</xdr:rowOff>
    </xdr:to>
    <xdr:pic>
      <xdr:nvPicPr>
        <xdr:cNvPr id="46" name="Obrázek 45" descr="vyřadit dodavatele z DNS">
          <a:extLst>
            <a:ext uri="{FF2B5EF4-FFF2-40B4-BE49-F238E27FC236}">
              <a16:creationId xmlns:a16="http://schemas.microsoft.com/office/drawing/2014/main" id="{3EFE4086-90D3-4206-9A8E-5DFA74A779D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59245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30</xdr:row>
      <xdr:rowOff>0</xdr:rowOff>
    </xdr:from>
    <xdr:to>
      <xdr:col>3</xdr:col>
      <xdr:colOff>171450</xdr:colOff>
      <xdr:row>30</xdr:row>
      <xdr:rowOff>152400</xdr:rowOff>
    </xdr:to>
    <xdr:pic>
      <xdr:nvPicPr>
        <xdr:cNvPr id="47" name="Obrázek 46" descr="poslat dodavateli zprávu">
          <a:hlinkClick xmlns:r="http://schemas.openxmlformats.org/officeDocument/2006/relationships" r:id="rId19"/>
          <a:extLst>
            <a:ext uri="{FF2B5EF4-FFF2-40B4-BE49-F238E27FC236}">
              <a16:creationId xmlns:a16="http://schemas.microsoft.com/office/drawing/2014/main" id="{BBC26140-64EC-43CB-A764-D809F3DC82C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5924550"/>
          <a:ext cx="1714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30</xdr:row>
      <xdr:rowOff>0</xdr:rowOff>
    </xdr:from>
    <xdr:to>
      <xdr:col>3</xdr:col>
      <xdr:colOff>152400</xdr:colOff>
      <xdr:row>30</xdr:row>
      <xdr:rowOff>152400</xdr:rowOff>
    </xdr:to>
    <xdr:pic>
      <xdr:nvPicPr>
        <xdr:cNvPr id="48" name="Obrázek 47" descr="nastavit sdružení dodavatelů">
          <a:extLst>
            <a:ext uri="{FF2B5EF4-FFF2-40B4-BE49-F238E27FC236}">
              <a16:creationId xmlns:a16="http://schemas.microsoft.com/office/drawing/2014/main" id="{A1C5C251-35F3-40A5-B176-ED59A4BFDDA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59245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33</xdr:row>
      <xdr:rowOff>0</xdr:rowOff>
    </xdr:from>
    <xdr:to>
      <xdr:col>3</xdr:col>
      <xdr:colOff>152400</xdr:colOff>
      <xdr:row>33</xdr:row>
      <xdr:rowOff>152400</xdr:rowOff>
    </xdr:to>
    <xdr:pic>
      <xdr:nvPicPr>
        <xdr:cNvPr id="49" name="Obrázek 48" descr="vyřadit dodavatele z DNS">
          <a:extLst>
            <a:ext uri="{FF2B5EF4-FFF2-40B4-BE49-F238E27FC236}">
              <a16:creationId xmlns:a16="http://schemas.microsoft.com/office/drawing/2014/main" id="{B837E288-B95A-4B1B-B385-456EC057B95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64960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33</xdr:row>
      <xdr:rowOff>0</xdr:rowOff>
    </xdr:from>
    <xdr:to>
      <xdr:col>3</xdr:col>
      <xdr:colOff>171450</xdr:colOff>
      <xdr:row>33</xdr:row>
      <xdr:rowOff>152400</xdr:rowOff>
    </xdr:to>
    <xdr:pic>
      <xdr:nvPicPr>
        <xdr:cNvPr id="50" name="Obrázek 49" descr="poslat dodavateli zprávu">
          <a:hlinkClick xmlns:r="http://schemas.openxmlformats.org/officeDocument/2006/relationships" r:id="rId20"/>
          <a:extLst>
            <a:ext uri="{FF2B5EF4-FFF2-40B4-BE49-F238E27FC236}">
              <a16:creationId xmlns:a16="http://schemas.microsoft.com/office/drawing/2014/main" id="{86478828-D2DC-4A01-8A8A-73BCE82ECDA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6496050"/>
          <a:ext cx="1714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33</xdr:row>
      <xdr:rowOff>0</xdr:rowOff>
    </xdr:from>
    <xdr:to>
      <xdr:col>3</xdr:col>
      <xdr:colOff>152400</xdr:colOff>
      <xdr:row>33</xdr:row>
      <xdr:rowOff>152400</xdr:rowOff>
    </xdr:to>
    <xdr:pic>
      <xdr:nvPicPr>
        <xdr:cNvPr id="51" name="Obrázek 50" descr="nastavit sdružení dodavatelů">
          <a:extLst>
            <a:ext uri="{FF2B5EF4-FFF2-40B4-BE49-F238E27FC236}">
              <a16:creationId xmlns:a16="http://schemas.microsoft.com/office/drawing/2014/main" id="{10BD105A-68A5-4A84-A4BA-6E4A0BF32D4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64960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36</xdr:row>
      <xdr:rowOff>0</xdr:rowOff>
    </xdr:from>
    <xdr:to>
      <xdr:col>3</xdr:col>
      <xdr:colOff>152400</xdr:colOff>
      <xdr:row>36</xdr:row>
      <xdr:rowOff>152400</xdr:rowOff>
    </xdr:to>
    <xdr:pic>
      <xdr:nvPicPr>
        <xdr:cNvPr id="52" name="Obrázek 51" descr="vyřadit dodavatele z DNS">
          <a:extLst>
            <a:ext uri="{FF2B5EF4-FFF2-40B4-BE49-F238E27FC236}">
              <a16:creationId xmlns:a16="http://schemas.microsoft.com/office/drawing/2014/main" id="{3A191927-341C-4BB1-BF2C-104896EEBC4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70675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36</xdr:row>
      <xdr:rowOff>0</xdr:rowOff>
    </xdr:from>
    <xdr:to>
      <xdr:col>3</xdr:col>
      <xdr:colOff>171450</xdr:colOff>
      <xdr:row>36</xdr:row>
      <xdr:rowOff>152400</xdr:rowOff>
    </xdr:to>
    <xdr:pic>
      <xdr:nvPicPr>
        <xdr:cNvPr id="53" name="Obrázek 52" descr="poslat dodavateli zprávu">
          <a:hlinkClick xmlns:r="http://schemas.openxmlformats.org/officeDocument/2006/relationships" r:id="rId21"/>
          <a:extLst>
            <a:ext uri="{FF2B5EF4-FFF2-40B4-BE49-F238E27FC236}">
              <a16:creationId xmlns:a16="http://schemas.microsoft.com/office/drawing/2014/main" id="{14411DCE-AABB-4980-B67C-7B092796482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7067550"/>
          <a:ext cx="1714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36</xdr:row>
      <xdr:rowOff>0</xdr:rowOff>
    </xdr:from>
    <xdr:to>
      <xdr:col>3</xdr:col>
      <xdr:colOff>152400</xdr:colOff>
      <xdr:row>36</xdr:row>
      <xdr:rowOff>152400</xdr:rowOff>
    </xdr:to>
    <xdr:pic>
      <xdr:nvPicPr>
        <xdr:cNvPr id="54" name="Obrázek 53" descr="nastavit sdružení dodavatelů">
          <a:extLst>
            <a:ext uri="{FF2B5EF4-FFF2-40B4-BE49-F238E27FC236}">
              <a16:creationId xmlns:a16="http://schemas.microsoft.com/office/drawing/2014/main" id="{824CE71C-8364-4BE0-833B-965ABC4A23D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70675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37</xdr:row>
      <xdr:rowOff>0</xdr:rowOff>
    </xdr:from>
    <xdr:to>
      <xdr:col>3</xdr:col>
      <xdr:colOff>152400</xdr:colOff>
      <xdr:row>37</xdr:row>
      <xdr:rowOff>152400</xdr:rowOff>
    </xdr:to>
    <xdr:pic>
      <xdr:nvPicPr>
        <xdr:cNvPr id="55" name="Obrázek 54" descr="vyřadit dodavatele z DNS">
          <a:extLst>
            <a:ext uri="{FF2B5EF4-FFF2-40B4-BE49-F238E27FC236}">
              <a16:creationId xmlns:a16="http://schemas.microsoft.com/office/drawing/2014/main" id="{A814748A-3862-43AF-9C3F-0B5A412125A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72580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37</xdr:row>
      <xdr:rowOff>0</xdr:rowOff>
    </xdr:from>
    <xdr:to>
      <xdr:col>3</xdr:col>
      <xdr:colOff>171450</xdr:colOff>
      <xdr:row>37</xdr:row>
      <xdr:rowOff>152400</xdr:rowOff>
    </xdr:to>
    <xdr:pic>
      <xdr:nvPicPr>
        <xdr:cNvPr id="56" name="Obrázek 55" descr="poslat dodavateli zprávu">
          <a:hlinkClick xmlns:r="http://schemas.openxmlformats.org/officeDocument/2006/relationships" r:id="rId22"/>
          <a:extLst>
            <a:ext uri="{FF2B5EF4-FFF2-40B4-BE49-F238E27FC236}">
              <a16:creationId xmlns:a16="http://schemas.microsoft.com/office/drawing/2014/main" id="{F3908774-9AAC-478F-85D3-A33D3847CE2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7258050"/>
          <a:ext cx="1714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37</xdr:row>
      <xdr:rowOff>0</xdr:rowOff>
    </xdr:from>
    <xdr:to>
      <xdr:col>3</xdr:col>
      <xdr:colOff>152400</xdr:colOff>
      <xdr:row>37</xdr:row>
      <xdr:rowOff>152400</xdr:rowOff>
    </xdr:to>
    <xdr:pic>
      <xdr:nvPicPr>
        <xdr:cNvPr id="57" name="Obrázek 56" descr="nastavit sdružení dodavatelů">
          <a:extLst>
            <a:ext uri="{FF2B5EF4-FFF2-40B4-BE49-F238E27FC236}">
              <a16:creationId xmlns:a16="http://schemas.microsoft.com/office/drawing/2014/main" id="{69338836-B49D-43A6-8284-238B1B51E91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72580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40</xdr:row>
      <xdr:rowOff>0</xdr:rowOff>
    </xdr:from>
    <xdr:to>
      <xdr:col>3</xdr:col>
      <xdr:colOff>152400</xdr:colOff>
      <xdr:row>40</xdr:row>
      <xdr:rowOff>152400</xdr:rowOff>
    </xdr:to>
    <xdr:pic>
      <xdr:nvPicPr>
        <xdr:cNvPr id="58" name="Obrázek 57" descr="vyřadit dodavatele z DNS">
          <a:extLst>
            <a:ext uri="{FF2B5EF4-FFF2-40B4-BE49-F238E27FC236}">
              <a16:creationId xmlns:a16="http://schemas.microsoft.com/office/drawing/2014/main" id="{5955715E-0DE5-4D00-BC39-BAC2C7AC47A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78295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40</xdr:row>
      <xdr:rowOff>0</xdr:rowOff>
    </xdr:from>
    <xdr:to>
      <xdr:col>3</xdr:col>
      <xdr:colOff>171450</xdr:colOff>
      <xdr:row>40</xdr:row>
      <xdr:rowOff>152400</xdr:rowOff>
    </xdr:to>
    <xdr:pic>
      <xdr:nvPicPr>
        <xdr:cNvPr id="59" name="Obrázek 58" descr="poslat dodavateli zprávu">
          <a:hlinkClick xmlns:r="http://schemas.openxmlformats.org/officeDocument/2006/relationships" r:id="rId23"/>
          <a:extLst>
            <a:ext uri="{FF2B5EF4-FFF2-40B4-BE49-F238E27FC236}">
              <a16:creationId xmlns:a16="http://schemas.microsoft.com/office/drawing/2014/main" id="{E263F916-A012-4658-92E9-A58808E5857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7829550"/>
          <a:ext cx="1714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40</xdr:row>
      <xdr:rowOff>0</xdr:rowOff>
    </xdr:from>
    <xdr:to>
      <xdr:col>3</xdr:col>
      <xdr:colOff>152400</xdr:colOff>
      <xdr:row>40</xdr:row>
      <xdr:rowOff>152400</xdr:rowOff>
    </xdr:to>
    <xdr:pic>
      <xdr:nvPicPr>
        <xdr:cNvPr id="60" name="Obrázek 59" descr="nastavit sdružení dodavatelů">
          <a:extLst>
            <a:ext uri="{FF2B5EF4-FFF2-40B4-BE49-F238E27FC236}">
              <a16:creationId xmlns:a16="http://schemas.microsoft.com/office/drawing/2014/main" id="{21C928F9-8375-4AB7-B5D3-280CC906736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78295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42</xdr:row>
      <xdr:rowOff>0</xdr:rowOff>
    </xdr:from>
    <xdr:to>
      <xdr:col>3</xdr:col>
      <xdr:colOff>152400</xdr:colOff>
      <xdr:row>42</xdr:row>
      <xdr:rowOff>152400</xdr:rowOff>
    </xdr:to>
    <xdr:pic>
      <xdr:nvPicPr>
        <xdr:cNvPr id="61" name="Obrázek 60" descr="vyřadit dodavatele z DNS">
          <a:extLst>
            <a:ext uri="{FF2B5EF4-FFF2-40B4-BE49-F238E27FC236}">
              <a16:creationId xmlns:a16="http://schemas.microsoft.com/office/drawing/2014/main" id="{B097095D-0A34-42D8-B18B-140AC2E1C39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82105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42</xdr:row>
      <xdr:rowOff>0</xdr:rowOff>
    </xdr:from>
    <xdr:to>
      <xdr:col>3</xdr:col>
      <xdr:colOff>171450</xdr:colOff>
      <xdr:row>42</xdr:row>
      <xdr:rowOff>152400</xdr:rowOff>
    </xdr:to>
    <xdr:pic>
      <xdr:nvPicPr>
        <xdr:cNvPr id="62" name="Obrázek 61" descr="poslat dodavateli zprávu">
          <a:hlinkClick xmlns:r="http://schemas.openxmlformats.org/officeDocument/2006/relationships" r:id="rId24"/>
          <a:extLst>
            <a:ext uri="{FF2B5EF4-FFF2-40B4-BE49-F238E27FC236}">
              <a16:creationId xmlns:a16="http://schemas.microsoft.com/office/drawing/2014/main" id="{61D71333-2335-45BC-8D2A-37017072561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8210550"/>
          <a:ext cx="1714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42</xdr:row>
      <xdr:rowOff>0</xdr:rowOff>
    </xdr:from>
    <xdr:to>
      <xdr:col>3</xdr:col>
      <xdr:colOff>152400</xdr:colOff>
      <xdr:row>42</xdr:row>
      <xdr:rowOff>152400</xdr:rowOff>
    </xdr:to>
    <xdr:pic>
      <xdr:nvPicPr>
        <xdr:cNvPr id="63" name="Obrázek 62" descr="nastavit sdružení dodavatelů">
          <a:extLst>
            <a:ext uri="{FF2B5EF4-FFF2-40B4-BE49-F238E27FC236}">
              <a16:creationId xmlns:a16="http://schemas.microsoft.com/office/drawing/2014/main" id="{7675D1BE-863D-4957-BE61-21571489AA6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82105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43</xdr:row>
      <xdr:rowOff>0</xdr:rowOff>
    </xdr:from>
    <xdr:to>
      <xdr:col>3</xdr:col>
      <xdr:colOff>152400</xdr:colOff>
      <xdr:row>43</xdr:row>
      <xdr:rowOff>152400</xdr:rowOff>
    </xdr:to>
    <xdr:pic>
      <xdr:nvPicPr>
        <xdr:cNvPr id="64" name="Obrázek 63" descr="vyřadit dodavatele z DNS">
          <a:extLst>
            <a:ext uri="{FF2B5EF4-FFF2-40B4-BE49-F238E27FC236}">
              <a16:creationId xmlns:a16="http://schemas.microsoft.com/office/drawing/2014/main" id="{BCDB27C1-F3D5-4552-A220-6DC140AB4FA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84010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43</xdr:row>
      <xdr:rowOff>0</xdr:rowOff>
    </xdr:from>
    <xdr:to>
      <xdr:col>3</xdr:col>
      <xdr:colOff>171450</xdr:colOff>
      <xdr:row>43</xdr:row>
      <xdr:rowOff>152400</xdr:rowOff>
    </xdr:to>
    <xdr:pic>
      <xdr:nvPicPr>
        <xdr:cNvPr id="65" name="Obrázek 64" descr="poslat dodavateli zprávu">
          <a:hlinkClick xmlns:r="http://schemas.openxmlformats.org/officeDocument/2006/relationships" r:id="rId25"/>
          <a:extLst>
            <a:ext uri="{FF2B5EF4-FFF2-40B4-BE49-F238E27FC236}">
              <a16:creationId xmlns:a16="http://schemas.microsoft.com/office/drawing/2014/main" id="{661790A7-29AF-414D-A6B1-B7522B8B9C9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8401050"/>
          <a:ext cx="1714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43</xdr:row>
      <xdr:rowOff>0</xdr:rowOff>
    </xdr:from>
    <xdr:to>
      <xdr:col>3</xdr:col>
      <xdr:colOff>152400</xdr:colOff>
      <xdr:row>43</xdr:row>
      <xdr:rowOff>152400</xdr:rowOff>
    </xdr:to>
    <xdr:pic>
      <xdr:nvPicPr>
        <xdr:cNvPr id="66" name="Obrázek 65" descr="nastavit sdružení dodavatelů">
          <a:extLst>
            <a:ext uri="{FF2B5EF4-FFF2-40B4-BE49-F238E27FC236}">
              <a16:creationId xmlns:a16="http://schemas.microsoft.com/office/drawing/2014/main" id="{9A074CB7-172A-4B92-9EA4-5A3D8ADB665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84010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44</xdr:row>
      <xdr:rowOff>0</xdr:rowOff>
    </xdr:from>
    <xdr:to>
      <xdr:col>3</xdr:col>
      <xdr:colOff>152400</xdr:colOff>
      <xdr:row>44</xdr:row>
      <xdr:rowOff>152400</xdr:rowOff>
    </xdr:to>
    <xdr:pic>
      <xdr:nvPicPr>
        <xdr:cNvPr id="67" name="Obrázek 66" descr="vyřadit dodavatele z DNS">
          <a:extLst>
            <a:ext uri="{FF2B5EF4-FFF2-40B4-BE49-F238E27FC236}">
              <a16:creationId xmlns:a16="http://schemas.microsoft.com/office/drawing/2014/main" id="{088CF9B1-0810-45D7-87BB-C9D4D26A77A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85915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44</xdr:row>
      <xdr:rowOff>0</xdr:rowOff>
    </xdr:from>
    <xdr:to>
      <xdr:col>3</xdr:col>
      <xdr:colOff>171450</xdr:colOff>
      <xdr:row>44</xdr:row>
      <xdr:rowOff>152400</xdr:rowOff>
    </xdr:to>
    <xdr:pic>
      <xdr:nvPicPr>
        <xdr:cNvPr id="68" name="Obrázek 67" descr="poslat dodavateli zprávu">
          <a:hlinkClick xmlns:r="http://schemas.openxmlformats.org/officeDocument/2006/relationships" r:id="rId26"/>
          <a:extLst>
            <a:ext uri="{FF2B5EF4-FFF2-40B4-BE49-F238E27FC236}">
              <a16:creationId xmlns:a16="http://schemas.microsoft.com/office/drawing/2014/main" id="{3B22123A-4A7A-4C6E-9E90-10A14A6A567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8591550"/>
          <a:ext cx="1714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44</xdr:row>
      <xdr:rowOff>0</xdr:rowOff>
    </xdr:from>
    <xdr:to>
      <xdr:col>3</xdr:col>
      <xdr:colOff>152400</xdr:colOff>
      <xdr:row>44</xdr:row>
      <xdr:rowOff>152400</xdr:rowOff>
    </xdr:to>
    <xdr:pic>
      <xdr:nvPicPr>
        <xdr:cNvPr id="69" name="Obrázek 68" descr="nastavit sdružení dodavatelů">
          <a:extLst>
            <a:ext uri="{FF2B5EF4-FFF2-40B4-BE49-F238E27FC236}">
              <a16:creationId xmlns:a16="http://schemas.microsoft.com/office/drawing/2014/main" id="{F6F4D9D4-830F-4146-8471-DE05317452C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85915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45</xdr:row>
      <xdr:rowOff>0</xdr:rowOff>
    </xdr:from>
    <xdr:to>
      <xdr:col>3</xdr:col>
      <xdr:colOff>152400</xdr:colOff>
      <xdr:row>45</xdr:row>
      <xdr:rowOff>152400</xdr:rowOff>
    </xdr:to>
    <xdr:pic>
      <xdr:nvPicPr>
        <xdr:cNvPr id="70" name="Obrázek 69" descr="vyřadit dodavatele z DNS">
          <a:extLst>
            <a:ext uri="{FF2B5EF4-FFF2-40B4-BE49-F238E27FC236}">
              <a16:creationId xmlns:a16="http://schemas.microsoft.com/office/drawing/2014/main" id="{1CDAFDF7-A26B-4EBE-A6C8-FDCB0D89D07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89725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45</xdr:row>
      <xdr:rowOff>0</xdr:rowOff>
    </xdr:from>
    <xdr:to>
      <xdr:col>3</xdr:col>
      <xdr:colOff>171450</xdr:colOff>
      <xdr:row>45</xdr:row>
      <xdr:rowOff>152400</xdr:rowOff>
    </xdr:to>
    <xdr:pic>
      <xdr:nvPicPr>
        <xdr:cNvPr id="71" name="Obrázek 70" descr="poslat dodavateli zprávu">
          <a:hlinkClick xmlns:r="http://schemas.openxmlformats.org/officeDocument/2006/relationships" r:id="rId27"/>
          <a:extLst>
            <a:ext uri="{FF2B5EF4-FFF2-40B4-BE49-F238E27FC236}">
              <a16:creationId xmlns:a16="http://schemas.microsoft.com/office/drawing/2014/main" id="{68E6DD95-0500-476B-8C93-268A8D6CA60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8972550"/>
          <a:ext cx="1714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45</xdr:row>
      <xdr:rowOff>0</xdr:rowOff>
    </xdr:from>
    <xdr:to>
      <xdr:col>3</xdr:col>
      <xdr:colOff>152400</xdr:colOff>
      <xdr:row>45</xdr:row>
      <xdr:rowOff>152400</xdr:rowOff>
    </xdr:to>
    <xdr:pic>
      <xdr:nvPicPr>
        <xdr:cNvPr id="72" name="Obrázek 71" descr="nastavit sdružení dodavatelů">
          <a:extLst>
            <a:ext uri="{FF2B5EF4-FFF2-40B4-BE49-F238E27FC236}">
              <a16:creationId xmlns:a16="http://schemas.microsoft.com/office/drawing/2014/main" id="{B84F32DC-269D-4155-8133-51DA8FACB6A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89725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48</xdr:row>
      <xdr:rowOff>0</xdr:rowOff>
    </xdr:from>
    <xdr:to>
      <xdr:col>3</xdr:col>
      <xdr:colOff>152400</xdr:colOff>
      <xdr:row>48</xdr:row>
      <xdr:rowOff>152400</xdr:rowOff>
    </xdr:to>
    <xdr:pic>
      <xdr:nvPicPr>
        <xdr:cNvPr id="73" name="Obrázek 72" descr="vyřadit dodavatele z DNS">
          <a:extLst>
            <a:ext uri="{FF2B5EF4-FFF2-40B4-BE49-F238E27FC236}">
              <a16:creationId xmlns:a16="http://schemas.microsoft.com/office/drawing/2014/main" id="{03D2FC9B-0EF1-4E50-8C6C-46E59089CF4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95440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48</xdr:row>
      <xdr:rowOff>0</xdr:rowOff>
    </xdr:from>
    <xdr:to>
      <xdr:col>3</xdr:col>
      <xdr:colOff>171450</xdr:colOff>
      <xdr:row>48</xdr:row>
      <xdr:rowOff>152400</xdr:rowOff>
    </xdr:to>
    <xdr:pic>
      <xdr:nvPicPr>
        <xdr:cNvPr id="74" name="Obrázek 73" descr="poslat dodavateli zprávu">
          <a:hlinkClick xmlns:r="http://schemas.openxmlformats.org/officeDocument/2006/relationships" r:id="rId28"/>
          <a:extLst>
            <a:ext uri="{FF2B5EF4-FFF2-40B4-BE49-F238E27FC236}">
              <a16:creationId xmlns:a16="http://schemas.microsoft.com/office/drawing/2014/main" id="{3DBF9A47-3404-466C-BF3E-92AD0B294A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9544050"/>
          <a:ext cx="1714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48</xdr:row>
      <xdr:rowOff>0</xdr:rowOff>
    </xdr:from>
    <xdr:to>
      <xdr:col>3</xdr:col>
      <xdr:colOff>152400</xdr:colOff>
      <xdr:row>48</xdr:row>
      <xdr:rowOff>152400</xdr:rowOff>
    </xdr:to>
    <xdr:pic>
      <xdr:nvPicPr>
        <xdr:cNvPr id="75" name="Obrázek 74" descr="nastavit sdružení dodavatelů">
          <a:extLst>
            <a:ext uri="{FF2B5EF4-FFF2-40B4-BE49-F238E27FC236}">
              <a16:creationId xmlns:a16="http://schemas.microsoft.com/office/drawing/2014/main" id="{324AB65B-45F5-45FE-8D0D-AEA8F8602CB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95440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https://zakazky.cuni.cz/company_detail_701.html" TargetMode="External"/><Relationship Id="rId13" Type="http://schemas.openxmlformats.org/officeDocument/2006/relationships/hyperlink" Target="https://zakazky.cuni.cz/company_detail_338.html" TargetMode="External"/><Relationship Id="rId18" Type="http://schemas.openxmlformats.org/officeDocument/2006/relationships/hyperlink" Target="https://zakazky.cuni.cz/company_detail_177.html" TargetMode="External"/><Relationship Id="rId26" Type="http://schemas.openxmlformats.org/officeDocument/2006/relationships/drawing" Target="../drawings/drawing1.xml"/><Relationship Id="rId3" Type="http://schemas.openxmlformats.org/officeDocument/2006/relationships/hyperlink" Target="https://zakazky.cuni.cz/company_detail_682.html" TargetMode="External"/><Relationship Id="rId21" Type="http://schemas.openxmlformats.org/officeDocument/2006/relationships/hyperlink" Target="https://zakazky.cuni.cz/company_detail_337.html" TargetMode="External"/><Relationship Id="rId7" Type="http://schemas.openxmlformats.org/officeDocument/2006/relationships/hyperlink" Target="https://zakazky.cuni.cz/company_detail_190.html" TargetMode="External"/><Relationship Id="rId12" Type="http://schemas.openxmlformats.org/officeDocument/2006/relationships/hyperlink" Target="https://zakazky.cuni.cz/company_detail_179.html" TargetMode="External"/><Relationship Id="rId17" Type="http://schemas.openxmlformats.org/officeDocument/2006/relationships/hyperlink" Target="https://zakazky.cuni.cz/company_detail_186.html" TargetMode="External"/><Relationship Id="rId25" Type="http://schemas.openxmlformats.org/officeDocument/2006/relationships/hyperlink" Target="https://zakazky.cuni.cz/company_detail_716.html" TargetMode="External"/><Relationship Id="rId2" Type="http://schemas.openxmlformats.org/officeDocument/2006/relationships/hyperlink" Target="https://zakazky.cuni.cz/company_detail_155.html" TargetMode="External"/><Relationship Id="rId16" Type="http://schemas.openxmlformats.org/officeDocument/2006/relationships/hyperlink" Target="https://zakazky.cuni.cz/company_detail_1294.html" TargetMode="External"/><Relationship Id="rId20" Type="http://schemas.openxmlformats.org/officeDocument/2006/relationships/hyperlink" Target="https://zakazky.cuni.cz/company_detail_713.html" TargetMode="External"/><Relationship Id="rId1" Type="http://schemas.openxmlformats.org/officeDocument/2006/relationships/hyperlink" Target="https://zakazky.cuni.cz/company_detail_147.html" TargetMode="External"/><Relationship Id="rId6" Type="http://schemas.openxmlformats.org/officeDocument/2006/relationships/hyperlink" Target="https://zakazky.cuni.cz/company_detail_1321.html" TargetMode="External"/><Relationship Id="rId11" Type="http://schemas.openxmlformats.org/officeDocument/2006/relationships/hyperlink" Target="https://zakazky.cuni.cz/company_detail_204.html" TargetMode="External"/><Relationship Id="rId24" Type="http://schemas.openxmlformats.org/officeDocument/2006/relationships/hyperlink" Target="https://zakazky.cuni.cz/company_detail_1236.html" TargetMode="External"/><Relationship Id="rId5" Type="http://schemas.openxmlformats.org/officeDocument/2006/relationships/hyperlink" Target="https://zakazky.cuni.cz/company_detail_316.html" TargetMode="External"/><Relationship Id="rId15" Type="http://schemas.openxmlformats.org/officeDocument/2006/relationships/hyperlink" Target="https://zakazky.cuni.cz/company_detail_667.html" TargetMode="External"/><Relationship Id="rId23" Type="http://schemas.openxmlformats.org/officeDocument/2006/relationships/hyperlink" Target="https://zakazky.cuni.cz/company_detail_657.html" TargetMode="External"/><Relationship Id="rId10" Type="http://schemas.openxmlformats.org/officeDocument/2006/relationships/hyperlink" Target="https://zakazky.cuni.cz/company_detail_717.html" TargetMode="External"/><Relationship Id="rId19" Type="http://schemas.openxmlformats.org/officeDocument/2006/relationships/hyperlink" Target="https://zakazky.cuni.cz/company_detail_720.html" TargetMode="External"/><Relationship Id="rId4" Type="http://schemas.openxmlformats.org/officeDocument/2006/relationships/hyperlink" Target="https://zakazky.cuni.cz/company_detail_423.html" TargetMode="External"/><Relationship Id="rId9" Type="http://schemas.openxmlformats.org/officeDocument/2006/relationships/hyperlink" Target="https://zakazky.cuni.cz/company_detail_367.html" TargetMode="External"/><Relationship Id="rId14" Type="http://schemas.openxmlformats.org/officeDocument/2006/relationships/hyperlink" Target="https://zakazky.cuni.cz/company_detail_715.html" TargetMode="External"/><Relationship Id="rId22" Type="http://schemas.openxmlformats.org/officeDocument/2006/relationships/hyperlink" Target="https://zakazky.cuni.cz/company_detail_182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M145"/>
  <sheetViews>
    <sheetView tabSelected="1" zoomScale="70" zoomScaleNormal="70" workbookViewId="0">
      <selection activeCell="K9" sqref="K9:L9"/>
    </sheetView>
  </sheetViews>
  <sheetFormatPr defaultColWidth="8.85546875" defaultRowHeight="15.75" x14ac:dyDescent="0.25"/>
  <cols>
    <col min="1" max="1" width="1.42578125" style="1" customWidth="1"/>
    <col min="2" max="2" width="13" style="1" customWidth="1"/>
    <col min="3" max="3" width="28.7109375" style="2" customWidth="1"/>
    <col min="4" max="4" width="12.42578125" style="3" customWidth="1"/>
    <col min="5" max="5" width="10.28515625" style="4" customWidth="1"/>
    <col min="6" max="6" width="59.7109375" style="2" customWidth="1"/>
    <col min="7" max="7" width="21.140625" style="2" customWidth="1"/>
    <col min="8" max="8" width="25.85546875" style="5" customWidth="1"/>
    <col min="9" max="9" width="30.140625" style="5" customWidth="1"/>
    <col min="10" max="10" width="36.42578125" style="1" customWidth="1"/>
    <col min="11" max="11" width="34.5703125" style="5" customWidth="1"/>
    <col min="12" max="13" width="20.7109375" style="1" customWidth="1"/>
    <col min="14" max="16384" width="8.85546875" style="1"/>
  </cols>
  <sheetData>
    <row r="1" spans="2:13" ht="22.5" x14ac:dyDescent="0.3">
      <c r="B1" s="13" t="s">
        <v>51</v>
      </c>
    </row>
    <row r="2" spans="2:13" ht="22.5" x14ac:dyDescent="0.3">
      <c r="B2" s="13" t="s">
        <v>0</v>
      </c>
    </row>
    <row r="3" spans="2:13" ht="18.75" customHeight="1" x14ac:dyDescent="0.25">
      <c r="C3" s="1"/>
      <c r="D3" s="15"/>
      <c r="E3" s="6"/>
      <c r="H3" s="2"/>
      <c r="I3" s="2"/>
      <c r="K3" s="2"/>
      <c r="L3" s="7"/>
    </row>
    <row r="4" spans="2:13" ht="34.5" customHeight="1" x14ac:dyDescent="0.25">
      <c r="B4" s="8"/>
      <c r="C4" s="41" t="s">
        <v>1</v>
      </c>
      <c r="D4" s="42"/>
      <c r="E4" s="42"/>
      <c r="F4" s="9"/>
      <c r="G4" s="9"/>
      <c r="H4" s="20"/>
      <c r="I4" s="20"/>
      <c r="J4" s="7"/>
      <c r="K4" s="10"/>
      <c r="L4" s="7"/>
    </row>
    <row r="5" spans="2:13" ht="32.25" customHeight="1" x14ac:dyDescent="0.25">
      <c r="B5" s="11"/>
      <c r="C5" s="41" t="s">
        <v>2</v>
      </c>
      <c r="D5" s="42"/>
      <c r="E5" s="42"/>
      <c r="F5" s="43"/>
      <c r="G5" s="43"/>
      <c r="H5" s="9"/>
      <c r="I5" s="9"/>
      <c r="J5" s="7"/>
      <c r="K5" s="2"/>
      <c r="L5" s="7"/>
    </row>
    <row r="6" spans="2:13" ht="18.75" customHeight="1" thickBot="1" x14ac:dyDescent="0.3">
      <c r="C6" s="1"/>
      <c r="D6" s="15"/>
      <c r="E6" s="6"/>
      <c r="H6" s="2"/>
      <c r="I6" s="2"/>
      <c r="K6" s="2"/>
      <c r="L6" s="7"/>
    </row>
    <row r="7" spans="2:13" ht="129.75" customHeight="1" thickTop="1" thickBot="1" x14ac:dyDescent="0.3">
      <c r="B7" s="17" t="s">
        <v>48</v>
      </c>
      <c r="C7" s="17" t="s">
        <v>3</v>
      </c>
      <c r="D7" s="17" t="s">
        <v>4</v>
      </c>
      <c r="E7" s="17" t="s">
        <v>5</v>
      </c>
      <c r="F7" s="17" t="s">
        <v>6</v>
      </c>
      <c r="G7" s="12" t="s">
        <v>7</v>
      </c>
      <c r="H7" s="14" t="s">
        <v>8</v>
      </c>
      <c r="I7" s="17" t="s">
        <v>47</v>
      </c>
      <c r="J7" s="18" t="s">
        <v>9</v>
      </c>
      <c r="K7" s="17" t="s">
        <v>10</v>
      </c>
      <c r="L7" s="19" t="s">
        <v>11</v>
      </c>
      <c r="M7" s="18" t="s">
        <v>12</v>
      </c>
    </row>
    <row r="8" spans="2:13" ht="144" customHeight="1" thickTop="1" thickBot="1" x14ac:dyDescent="0.3">
      <c r="B8" s="33">
        <v>17</v>
      </c>
      <c r="C8" s="36" t="s">
        <v>17</v>
      </c>
      <c r="D8" s="36">
        <v>40</v>
      </c>
      <c r="E8" s="36" t="s">
        <v>13</v>
      </c>
      <c r="F8" s="36" t="s">
        <v>46</v>
      </c>
      <c r="G8" s="36">
        <v>6</v>
      </c>
      <c r="H8" s="37"/>
      <c r="I8" s="38" t="s">
        <v>16</v>
      </c>
      <c r="J8" s="36" t="s">
        <v>45</v>
      </c>
      <c r="K8" s="38" t="s">
        <v>14</v>
      </c>
      <c r="L8" s="34">
        <v>0</v>
      </c>
      <c r="M8" s="35">
        <f t="shared" ref="M8" si="0">D8*L8</f>
        <v>0</v>
      </c>
    </row>
    <row r="9" spans="2:13" ht="19.5" thickTop="1" x14ac:dyDescent="0.3">
      <c r="C9" s="1"/>
      <c r="D9" s="16"/>
      <c r="E9" s="16"/>
      <c r="F9" s="1"/>
      <c r="G9" s="1"/>
      <c r="H9" s="1"/>
      <c r="I9" s="1"/>
      <c r="K9" s="44" t="s">
        <v>15</v>
      </c>
      <c r="L9" s="45"/>
      <c r="M9" s="40">
        <f>SUM(M8:M8)</f>
        <v>0</v>
      </c>
    </row>
    <row r="10" spans="2:13" x14ac:dyDescent="0.25">
      <c r="C10" s="1"/>
      <c r="D10" s="16"/>
      <c r="E10" s="16"/>
      <c r="F10" s="1"/>
      <c r="G10" s="1"/>
      <c r="H10" s="1"/>
      <c r="I10" s="1"/>
      <c r="K10" s="1"/>
    </row>
    <row r="11" spans="2:13" ht="18.75" x14ac:dyDescent="0.3">
      <c r="B11" s="21"/>
      <c r="C11" s="39" t="s">
        <v>49</v>
      </c>
      <c r="D11" s="22"/>
      <c r="E11" s="22"/>
      <c r="F11" s="22"/>
      <c r="G11" s="22"/>
      <c r="H11" s="22"/>
      <c r="I11" s="22"/>
      <c r="J11" s="22"/>
      <c r="K11" s="1"/>
    </row>
    <row r="12" spans="2:13" x14ac:dyDescent="0.25">
      <c r="B12" s="22"/>
      <c r="C12" s="22"/>
      <c r="D12" s="22"/>
      <c r="E12" s="22"/>
      <c r="F12" s="22"/>
      <c r="G12" s="22"/>
      <c r="H12" s="22"/>
      <c r="I12" s="22"/>
      <c r="J12" s="22"/>
      <c r="K12" s="1"/>
    </row>
    <row r="13" spans="2:13" ht="15.75" customHeight="1" x14ac:dyDescent="0.25">
      <c r="C13" s="46" t="s">
        <v>50</v>
      </c>
      <c r="D13" s="47"/>
      <c r="E13" s="47"/>
      <c r="F13" s="47"/>
      <c r="G13" s="47"/>
      <c r="H13" s="47"/>
      <c r="I13" s="47"/>
      <c r="J13" s="47"/>
      <c r="K13" s="47"/>
      <c r="L13" s="47"/>
      <c r="M13" s="47"/>
    </row>
    <row r="14" spans="2:13" ht="37.5" customHeight="1" x14ac:dyDescent="0.25">
      <c r="C14" s="47"/>
      <c r="D14" s="47"/>
      <c r="E14" s="47"/>
      <c r="F14" s="47"/>
      <c r="G14" s="47"/>
      <c r="H14" s="47"/>
      <c r="I14" s="47"/>
      <c r="J14" s="47"/>
      <c r="K14" s="47"/>
      <c r="L14" s="47"/>
      <c r="M14" s="47"/>
    </row>
    <row r="15" spans="2:13" x14ac:dyDescent="0.25">
      <c r="C15" s="1"/>
      <c r="D15" s="16"/>
      <c r="E15" s="16"/>
      <c r="F15" s="1"/>
      <c r="G15" s="1"/>
      <c r="H15" s="1"/>
      <c r="I15" s="1"/>
      <c r="K15" s="1"/>
    </row>
    <row r="16" spans="2:13" x14ac:dyDescent="0.25">
      <c r="C16" s="1"/>
      <c r="D16" s="16"/>
      <c r="E16" s="16"/>
      <c r="F16" s="1"/>
      <c r="G16" s="1"/>
      <c r="H16" s="1"/>
      <c r="I16" s="1"/>
      <c r="K16" s="1"/>
    </row>
    <row r="17" spans="3:11" x14ac:dyDescent="0.25">
      <c r="C17" s="1"/>
      <c r="D17" s="16"/>
      <c r="E17" s="16"/>
      <c r="F17" s="1"/>
      <c r="G17" s="1"/>
      <c r="H17" s="1"/>
      <c r="I17" s="1"/>
      <c r="K17" s="1"/>
    </row>
    <row r="18" spans="3:11" x14ac:dyDescent="0.25">
      <c r="C18" s="1"/>
      <c r="D18" s="16"/>
      <c r="E18" s="16"/>
      <c r="F18" s="1"/>
      <c r="G18" s="1"/>
      <c r="H18" s="1"/>
      <c r="I18" s="1"/>
      <c r="K18" s="1"/>
    </row>
    <row r="19" spans="3:11" x14ac:dyDescent="0.25">
      <c r="C19" s="1"/>
      <c r="D19" s="16"/>
      <c r="E19" s="16"/>
      <c r="F19" s="1"/>
      <c r="G19" s="1"/>
      <c r="H19" s="1"/>
      <c r="I19" s="1"/>
      <c r="K19" s="1"/>
    </row>
    <row r="20" spans="3:11" x14ac:dyDescent="0.25">
      <c r="C20" s="1"/>
      <c r="D20" s="16"/>
      <c r="E20" s="16"/>
      <c r="F20" s="1"/>
      <c r="G20" s="1"/>
      <c r="H20" s="1"/>
      <c r="I20" s="1"/>
      <c r="K20" s="1"/>
    </row>
    <row r="21" spans="3:11" x14ac:dyDescent="0.25">
      <c r="C21" s="1"/>
      <c r="D21" s="16"/>
      <c r="E21" s="16"/>
      <c r="F21" s="1"/>
      <c r="G21" s="1"/>
      <c r="H21" s="1"/>
      <c r="I21" s="1"/>
      <c r="K21" s="1"/>
    </row>
    <row r="22" spans="3:11" x14ac:dyDescent="0.25">
      <c r="C22" s="1"/>
      <c r="D22" s="16"/>
      <c r="E22" s="16"/>
      <c r="F22" s="1"/>
      <c r="G22" s="1"/>
      <c r="H22" s="1"/>
      <c r="I22" s="1"/>
      <c r="K22" s="1"/>
    </row>
    <row r="23" spans="3:11" x14ac:dyDescent="0.25">
      <c r="C23" s="1"/>
      <c r="D23" s="16"/>
      <c r="E23" s="16"/>
      <c r="F23" s="1"/>
      <c r="G23" s="1"/>
      <c r="H23" s="1"/>
      <c r="I23" s="1"/>
      <c r="K23" s="1"/>
    </row>
    <row r="24" spans="3:11" x14ac:dyDescent="0.25">
      <c r="C24" s="1"/>
      <c r="D24" s="16"/>
      <c r="E24" s="16"/>
      <c r="F24" s="1"/>
      <c r="G24" s="1"/>
      <c r="H24" s="1"/>
      <c r="I24" s="1"/>
      <c r="K24" s="1"/>
    </row>
    <row r="25" spans="3:11" x14ac:dyDescent="0.25">
      <c r="C25" s="1"/>
      <c r="D25" s="16"/>
      <c r="E25" s="16"/>
      <c r="F25" s="1"/>
      <c r="G25" s="1"/>
      <c r="H25" s="1"/>
      <c r="I25" s="1"/>
      <c r="K25" s="1"/>
    </row>
    <row r="26" spans="3:11" x14ac:dyDescent="0.25">
      <c r="C26" s="1"/>
      <c r="D26" s="16"/>
      <c r="E26" s="16"/>
      <c r="F26" s="1"/>
      <c r="G26" s="1"/>
      <c r="H26" s="1"/>
      <c r="I26" s="1"/>
      <c r="K26" s="1"/>
    </row>
    <row r="27" spans="3:11" x14ac:dyDescent="0.25">
      <c r="C27" s="1"/>
      <c r="D27" s="16"/>
      <c r="E27" s="16"/>
      <c r="F27" s="1"/>
      <c r="G27" s="1"/>
      <c r="H27" s="1"/>
      <c r="I27" s="1"/>
      <c r="K27" s="1"/>
    </row>
    <row r="28" spans="3:11" x14ac:dyDescent="0.25">
      <c r="C28" s="1"/>
      <c r="D28" s="16"/>
      <c r="E28" s="16"/>
      <c r="F28" s="1"/>
      <c r="G28" s="1"/>
      <c r="H28" s="1"/>
      <c r="I28" s="1"/>
      <c r="K28" s="1"/>
    </row>
    <row r="29" spans="3:11" x14ac:dyDescent="0.25">
      <c r="C29" s="1"/>
      <c r="D29" s="16"/>
      <c r="E29" s="16"/>
      <c r="F29" s="1"/>
      <c r="G29" s="1"/>
      <c r="H29" s="1"/>
      <c r="I29" s="1"/>
      <c r="K29" s="1"/>
    </row>
    <row r="30" spans="3:11" x14ac:dyDescent="0.25">
      <c r="C30" s="1"/>
      <c r="D30" s="16"/>
      <c r="E30" s="16"/>
      <c r="F30" s="1"/>
      <c r="G30" s="1"/>
      <c r="H30" s="1"/>
      <c r="I30" s="1"/>
      <c r="K30" s="1"/>
    </row>
    <row r="31" spans="3:11" x14ac:dyDescent="0.25">
      <c r="C31" s="1"/>
      <c r="D31" s="16"/>
      <c r="E31" s="16"/>
      <c r="F31" s="1"/>
      <c r="G31" s="1"/>
      <c r="H31" s="1"/>
      <c r="I31" s="1"/>
      <c r="K31" s="1"/>
    </row>
    <row r="32" spans="3:11" x14ac:dyDescent="0.25">
      <c r="C32" s="1"/>
      <c r="D32" s="16"/>
      <c r="E32" s="16"/>
      <c r="F32" s="1"/>
      <c r="G32" s="1"/>
      <c r="H32" s="1"/>
      <c r="I32" s="1"/>
      <c r="K32" s="1"/>
    </row>
    <row r="33" spans="3:11" x14ac:dyDescent="0.25">
      <c r="C33" s="1"/>
      <c r="D33" s="16"/>
      <c r="E33" s="16"/>
      <c r="F33" s="1"/>
      <c r="G33" s="1"/>
      <c r="H33" s="1"/>
      <c r="I33" s="1"/>
      <c r="K33" s="1"/>
    </row>
    <row r="34" spans="3:11" x14ac:dyDescent="0.25">
      <c r="C34" s="1"/>
      <c r="D34" s="16"/>
      <c r="E34" s="16"/>
      <c r="F34" s="1"/>
      <c r="G34" s="1"/>
      <c r="H34" s="1"/>
      <c r="I34" s="1"/>
      <c r="K34" s="1"/>
    </row>
    <row r="35" spans="3:11" x14ac:dyDescent="0.25">
      <c r="C35" s="1"/>
      <c r="D35" s="16"/>
      <c r="E35" s="16"/>
      <c r="F35" s="1"/>
      <c r="G35" s="1"/>
      <c r="H35" s="1"/>
      <c r="I35" s="1"/>
      <c r="K35" s="1"/>
    </row>
    <row r="36" spans="3:11" x14ac:dyDescent="0.25">
      <c r="C36" s="1"/>
      <c r="D36" s="16"/>
      <c r="E36" s="16"/>
      <c r="F36" s="1"/>
      <c r="G36" s="1"/>
      <c r="H36" s="1"/>
      <c r="I36" s="1"/>
      <c r="K36" s="1"/>
    </row>
    <row r="37" spans="3:11" x14ac:dyDescent="0.25">
      <c r="C37" s="1"/>
      <c r="D37" s="16"/>
      <c r="E37" s="16"/>
      <c r="F37" s="1"/>
      <c r="G37" s="1"/>
      <c r="H37" s="1"/>
      <c r="I37" s="1"/>
      <c r="K37" s="1"/>
    </row>
    <row r="38" spans="3:11" x14ac:dyDescent="0.25">
      <c r="C38" s="1"/>
      <c r="D38" s="16"/>
      <c r="E38" s="16"/>
      <c r="F38" s="1"/>
      <c r="G38" s="1"/>
      <c r="H38" s="1"/>
      <c r="I38" s="1"/>
      <c r="K38" s="1"/>
    </row>
    <row r="39" spans="3:11" x14ac:dyDescent="0.25">
      <c r="C39" s="1"/>
      <c r="D39" s="16"/>
      <c r="E39" s="16"/>
      <c r="F39" s="1"/>
      <c r="G39" s="1"/>
      <c r="H39" s="1"/>
      <c r="I39" s="1"/>
      <c r="K39" s="1"/>
    </row>
    <row r="40" spans="3:11" x14ac:dyDescent="0.25">
      <c r="C40" s="1"/>
      <c r="D40" s="16"/>
      <c r="E40" s="16"/>
      <c r="F40" s="1"/>
      <c r="G40" s="1"/>
      <c r="H40" s="1"/>
      <c r="I40" s="1"/>
      <c r="K40" s="1"/>
    </row>
    <row r="41" spans="3:11" x14ac:dyDescent="0.25">
      <c r="C41" s="1"/>
      <c r="D41" s="16"/>
      <c r="E41" s="16"/>
      <c r="F41" s="1"/>
      <c r="G41" s="1"/>
      <c r="H41" s="1"/>
      <c r="I41" s="1"/>
      <c r="K41" s="1"/>
    </row>
    <row r="42" spans="3:11" x14ac:dyDescent="0.25">
      <c r="C42" s="1"/>
      <c r="D42" s="16"/>
      <c r="E42" s="16"/>
      <c r="F42" s="1"/>
      <c r="G42" s="1"/>
      <c r="H42" s="1"/>
      <c r="I42" s="1"/>
      <c r="K42" s="1"/>
    </row>
    <row r="43" spans="3:11" x14ac:dyDescent="0.25">
      <c r="C43" s="1"/>
      <c r="D43" s="16"/>
      <c r="E43" s="16"/>
      <c r="F43" s="1"/>
      <c r="G43" s="1"/>
      <c r="H43" s="1"/>
      <c r="I43" s="1"/>
      <c r="K43" s="1"/>
    </row>
    <row r="44" spans="3:11" x14ac:dyDescent="0.25">
      <c r="C44" s="1"/>
      <c r="D44" s="16"/>
      <c r="E44" s="16"/>
      <c r="F44" s="1"/>
      <c r="G44" s="1"/>
      <c r="H44" s="1"/>
      <c r="I44" s="1"/>
      <c r="K44" s="1"/>
    </row>
    <row r="45" spans="3:11" x14ac:dyDescent="0.25">
      <c r="C45" s="1"/>
      <c r="D45" s="16"/>
      <c r="E45" s="16"/>
      <c r="F45" s="1"/>
      <c r="G45" s="1"/>
      <c r="H45" s="1"/>
      <c r="I45" s="1"/>
      <c r="K45" s="1"/>
    </row>
    <row r="46" spans="3:11" x14ac:dyDescent="0.25">
      <c r="C46" s="1"/>
      <c r="D46" s="16"/>
      <c r="E46" s="16"/>
      <c r="F46" s="1"/>
      <c r="G46" s="1"/>
      <c r="H46" s="1"/>
      <c r="I46" s="1"/>
      <c r="K46" s="1"/>
    </row>
    <row r="47" spans="3:11" x14ac:dyDescent="0.25">
      <c r="C47" s="1"/>
      <c r="D47" s="16"/>
      <c r="E47" s="16"/>
      <c r="F47" s="1"/>
      <c r="G47" s="1"/>
      <c r="H47" s="1"/>
      <c r="I47" s="1"/>
      <c r="K47" s="1"/>
    </row>
    <row r="48" spans="3:11" x14ac:dyDescent="0.25">
      <c r="C48" s="1"/>
      <c r="D48" s="16"/>
      <c r="E48" s="16"/>
      <c r="F48" s="1"/>
      <c r="G48" s="1"/>
      <c r="H48" s="1"/>
      <c r="I48" s="1"/>
      <c r="K48" s="1"/>
    </row>
    <row r="49" spans="3:11" x14ac:dyDescent="0.25">
      <c r="C49" s="1"/>
      <c r="D49" s="16"/>
      <c r="E49" s="16"/>
      <c r="F49" s="1"/>
      <c r="G49" s="1"/>
      <c r="H49" s="1"/>
      <c r="I49" s="1"/>
      <c r="K49" s="1"/>
    </row>
    <row r="50" spans="3:11" x14ac:dyDescent="0.25">
      <c r="C50" s="1"/>
      <c r="D50" s="16"/>
      <c r="E50" s="16"/>
      <c r="F50" s="1"/>
      <c r="G50" s="1"/>
      <c r="H50" s="1"/>
      <c r="I50" s="1"/>
      <c r="K50" s="1"/>
    </row>
    <row r="51" spans="3:11" x14ac:dyDescent="0.25">
      <c r="C51" s="1"/>
      <c r="D51" s="16"/>
      <c r="E51" s="16"/>
      <c r="F51" s="1"/>
      <c r="G51" s="1"/>
      <c r="H51" s="1"/>
      <c r="I51" s="1"/>
      <c r="K51" s="1"/>
    </row>
    <row r="52" spans="3:11" x14ac:dyDescent="0.25">
      <c r="C52" s="1"/>
      <c r="D52" s="16"/>
      <c r="E52" s="16"/>
      <c r="F52" s="1"/>
      <c r="G52" s="1"/>
      <c r="H52" s="1"/>
      <c r="I52" s="1"/>
      <c r="K52" s="1"/>
    </row>
    <row r="53" spans="3:11" x14ac:dyDescent="0.25">
      <c r="C53" s="1"/>
      <c r="D53" s="16"/>
      <c r="E53" s="16"/>
      <c r="F53" s="1"/>
      <c r="G53" s="1"/>
      <c r="H53" s="1"/>
      <c r="I53" s="1"/>
      <c r="K53" s="1"/>
    </row>
    <row r="54" spans="3:11" x14ac:dyDescent="0.25">
      <c r="C54" s="1"/>
      <c r="D54" s="16"/>
      <c r="E54" s="16"/>
      <c r="F54" s="1"/>
      <c r="G54" s="1"/>
      <c r="H54" s="1"/>
      <c r="I54" s="1"/>
      <c r="K54" s="1"/>
    </row>
    <row r="55" spans="3:11" x14ac:dyDescent="0.25">
      <c r="C55" s="1"/>
      <c r="D55" s="16"/>
      <c r="E55" s="16"/>
      <c r="F55" s="1"/>
      <c r="G55" s="1"/>
      <c r="H55" s="1"/>
      <c r="I55" s="1"/>
      <c r="K55" s="1"/>
    </row>
    <row r="56" spans="3:11" x14ac:dyDescent="0.25">
      <c r="C56" s="1"/>
      <c r="D56" s="16"/>
      <c r="E56" s="16"/>
      <c r="F56" s="1"/>
      <c r="G56" s="1"/>
      <c r="H56" s="1"/>
      <c r="I56" s="1"/>
      <c r="K56" s="1"/>
    </row>
    <row r="57" spans="3:11" x14ac:dyDescent="0.25">
      <c r="C57" s="1"/>
      <c r="D57" s="16"/>
      <c r="E57" s="16"/>
      <c r="F57" s="1"/>
      <c r="G57" s="1"/>
      <c r="H57" s="1"/>
      <c r="I57" s="1"/>
      <c r="K57" s="1"/>
    </row>
    <row r="58" spans="3:11" x14ac:dyDescent="0.25">
      <c r="C58" s="1"/>
      <c r="D58" s="16"/>
      <c r="E58" s="16"/>
      <c r="F58" s="1"/>
      <c r="G58" s="1"/>
      <c r="H58" s="1"/>
      <c r="I58" s="1"/>
      <c r="K58" s="1"/>
    </row>
    <row r="59" spans="3:11" x14ac:dyDescent="0.25">
      <c r="C59" s="1"/>
      <c r="D59" s="16"/>
      <c r="E59" s="16"/>
      <c r="F59" s="1"/>
      <c r="G59" s="1"/>
      <c r="H59" s="1"/>
      <c r="I59" s="1"/>
      <c r="K59" s="1"/>
    </row>
    <row r="60" spans="3:11" x14ac:dyDescent="0.25">
      <c r="C60" s="1"/>
      <c r="D60" s="16"/>
      <c r="E60" s="16"/>
      <c r="F60" s="1"/>
      <c r="G60" s="1"/>
      <c r="H60" s="1"/>
      <c r="I60" s="1"/>
      <c r="K60" s="1"/>
    </row>
    <row r="61" spans="3:11" x14ac:dyDescent="0.25">
      <c r="C61" s="1"/>
      <c r="D61" s="16"/>
      <c r="E61" s="16"/>
      <c r="F61" s="1"/>
      <c r="G61" s="1"/>
      <c r="H61" s="1"/>
      <c r="I61" s="1"/>
      <c r="K61" s="1"/>
    </row>
    <row r="62" spans="3:11" x14ac:dyDescent="0.25">
      <c r="C62" s="1"/>
      <c r="D62" s="16"/>
      <c r="E62" s="16"/>
      <c r="F62" s="1"/>
      <c r="G62" s="1"/>
      <c r="H62" s="1"/>
      <c r="I62" s="1"/>
      <c r="K62" s="1"/>
    </row>
    <row r="63" spans="3:11" x14ac:dyDescent="0.25">
      <c r="C63" s="1"/>
      <c r="D63" s="16"/>
      <c r="E63" s="16"/>
      <c r="F63" s="1"/>
      <c r="G63" s="1"/>
      <c r="H63" s="1"/>
      <c r="I63" s="1"/>
      <c r="K63" s="1"/>
    </row>
    <row r="64" spans="3:11" x14ac:dyDescent="0.25">
      <c r="C64" s="1"/>
      <c r="D64" s="16"/>
      <c r="E64" s="16"/>
      <c r="F64" s="1"/>
      <c r="G64" s="1"/>
      <c r="H64" s="1"/>
      <c r="I64" s="1"/>
      <c r="K64" s="1"/>
    </row>
    <row r="65" spans="3:11" x14ac:dyDescent="0.25">
      <c r="C65" s="1"/>
      <c r="D65" s="16"/>
      <c r="E65" s="16"/>
      <c r="F65" s="1"/>
      <c r="G65" s="1"/>
      <c r="H65" s="1"/>
      <c r="I65" s="1"/>
      <c r="K65" s="1"/>
    </row>
    <row r="66" spans="3:11" x14ac:dyDescent="0.25">
      <c r="C66" s="1"/>
      <c r="D66" s="16"/>
      <c r="E66" s="16"/>
      <c r="F66" s="1"/>
      <c r="G66" s="1"/>
      <c r="H66" s="1"/>
      <c r="I66" s="1"/>
      <c r="K66" s="1"/>
    </row>
    <row r="67" spans="3:11" x14ac:dyDescent="0.25">
      <c r="C67" s="1"/>
      <c r="D67" s="16"/>
      <c r="E67" s="16"/>
      <c r="F67" s="1"/>
      <c r="G67" s="1"/>
      <c r="H67" s="1"/>
      <c r="I67" s="1"/>
      <c r="K67" s="1"/>
    </row>
    <row r="68" spans="3:11" x14ac:dyDescent="0.25">
      <c r="C68" s="1"/>
      <c r="D68" s="16"/>
      <c r="E68" s="16"/>
      <c r="F68" s="1"/>
      <c r="G68" s="1"/>
      <c r="H68" s="1"/>
      <c r="I68" s="1"/>
      <c r="K68" s="1"/>
    </row>
    <row r="69" spans="3:11" x14ac:dyDescent="0.25">
      <c r="C69" s="1"/>
      <c r="D69" s="16"/>
      <c r="E69" s="16"/>
      <c r="F69" s="1"/>
      <c r="G69" s="1"/>
      <c r="H69" s="1"/>
      <c r="I69" s="1"/>
      <c r="K69" s="1"/>
    </row>
    <row r="70" spans="3:11" x14ac:dyDescent="0.25">
      <c r="C70" s="1"/>
      <c r="D70" s="16"/>
      <c r="E70" s="16"/>
      <c r="F70" s="1"/>
      <c r="G70" s="1"/>
      <c r="H70" s="1"/>
      <c r="I70" s="1"/>
      <c r="K70" s="1"/>
    </row>
    <row r="71" spans="3:11" x14ac:dyDescent="0.25">
      <c r="C71" s="1"/>
      <c r="D71" s="16"/>
      <c r="E71" s="16"/>
      <c r="F71" s="1"/>
      <c r="G71" s="1"/>
      <c r="H71" s="1"/>
      <c r="I71" s="1"/>
      <c r="K71" s="1"/>
    </row>
    <row r="72" spans="3:11" x14ac:dyDescent="0.25">
      <c r="C72" s="1"/>
      <c r="D72" s="16"/>
      <c r="E72" s="16"/>
      <c r="F72" s="1"/>
      <c r="G72" s="1"/>
      <c r="H72" s="1"/>
      <c r="I72" s="1"/>
      <c r="K72" s="1"/>
    </row>
    <row r="73" spans="3:11" x14ac:dyDescent="0.25">
      <c r="C73" s="1"/>
      <c r="D73" s="16"/>
      <c r="E73" s="16"/>
      <c r="F73" s="1"/>
      <c r="G73" s="1"/>
      <c r="H73" s="1"/>
      <c r="I73" s="1"/>
      <c r="K73" s="1"/>
    </row>
    <row r="74" spans="3:11" x14ac:dyDescent="0.25">
      <c r="C74" s="1"/>
      <c r="D74" s="16"/>
      <c r="E74" s="16"/>
      <c r="F74" s="1"/>
      <c r="G74" s="1"/>
      <c r="H74" s="1"/>
      <c r="I74" s="1"/>
      <c r="K74" s="1"/>
    </row>
    <row r="75" spans="3:11" x14ac:dyDescent="0.25">
      <c r="C75" s="1"/>
      <c r="D75" s="16"/>
      <c r="E75" s="16"/>
      <c r="F75" s="1"/>
      <c r="G75" s="1"/>
      <c r="H75" s="1"/>
      <c r="I75" s="1"/>
      <c r="K75" s="1"/>
    </row>
    <row r="76" spans="3:11" x14ac:dyDescent="0.25">
      <c r="C76" s="1"/>
      <c r="D76" s="16"/>
      <c r="E76" s="16"/>
      <c r="F76" s="1"/>
      <c r="G76" s="1"/>
      <c r="H76" s="1"/>
      <c r="I76" s="1"/>
      <c r="K76" s="1"/>
    </row>
    <row r="77" spans="3:11" x14ac:dyDescent="0.25">
      <c r="C77" s="1"/>
      <c r="D77" s="16"/>
      <c r="E77" s="16"/>
      <c r="F77" s="1"/>
      <c r="G77" s="1"/>
      <c r="H77" s="1"/>
      <c r="I77" s="1"/>
      <c r="K77" s="1"/>
    </row>
    <row r="78" spans="3:11" x14ac:dyDescent="0.25">
      <c r="C78" s="1"/>
      <c r="D78" s="16"/>
      <c r="E78" s="16"/>
      <c r="F78" s="1"/>
      <c r="G78" s="1"/>
      <c r="H78" s="1"/>
      <c r="I78" s="1"/>
      <c r="K78" s="1"/>
    </row>
    <row r="79" spans="3:11" x14ac:dyDescent="0.25">
      <c r="C79" s="1"/>
      <c r="D79" s="16"/>
      <c r="E79" s="16"/>
      <c r="F79" s="1"/>
      <c r="G79" s="1"/>
      <c r="H79" s="1"/>
      <c r="I79" s="1"/>
      <c r="K79" s="1"/>
    </row>
    <row r="80" spans="3:11" x14ac:dyDescent="0.25">
      <c r="C80" s="1"/>
      <c r="D80" s="16"/>
      <c r="E80" s="16"/>
      <c r="F80" s="1"/>
      <c r="G80" s="1"/>
      <c r="H80" s="1"/>
      <c r="I80" s="1"/>
      <c r="K80" s="1"/>
    </row>
    <row r="81" spans="3:11" x14ac:dyDescent="0.25">
      <c r="C81" s="1"/>
      <c r="D81" s="16"/>
      <c r="E81" s="16"/>
      <c r="F81" s="1"/>
      <c r="G81" s="1"/>
      <c r="H81" s="1"/>
      <c r="I81" s="1"/>
      <c r="K81" s="1"/>
    </row>
    <row r="82" spans="3:11" x14ac:dyDescent="0.25">
      <c r="C82" s="1"/>
      <c r="D82" s="16"/>
      <c r="E82" s="16"/>
      <c r="F82" s="1"/>
      <c r="G82" s="1"/>
      <c r="H82" s="1"/>
      <c r="I82" s="1"/>
      <c r="K82" s="1"/>
    </row>
    <row r="83" spans="3:11" x14ac:dyDescent="0.25">
      <c r="C83" s="1"/>
      <c r="D83" s="16"/>
      <c r="E83" s="16"/>
      <c r="F83" s="1"/>
      <c r="G83" s="1"/>
      <c r="H83" s="1"/>
      <c r="I83" s="1"/>
      <c r="K83" s="1"/>
    </row>
    <row r="84" spans="3:11" x14ac:dyDescent="0.25">
      <c r="C84" s="1"/>
      <c r="D84" s="16"/>
      <c r="E84" s="16"/>
      <c r="F84" s="1"/>
      <c r="G84" s="1"/>
      <c r="H84" s="1"/>
      <c r="I84" s="1"/>
      <c r="K84" s="1"/>
    </row>
    <row r="85" spans="3:11" x14ac:dyDescent="0.25">
      <c r="C85" s="1"/>
      <c r="D85" s="16"/>
      <c r="E85" s="16"/>
      <c r="F85" s="1"/>
      <c r="G85" s="1"/>
      <c r="H85" s="1"/>
      <c r="I85" s="1"/>
      <c r="K85" s="1"/>
    </row>
    <row r="86" spans="3:11" x14ac:dyDescent="0.25">
      <c r="C86" s="1"/>
      <c r="D86" s="16"/>
      <c r="E86" s="16"/>
      <c r="F86" s="1"/>
      <c r="G86" s="1"/>
      <c r="H86" s="1"/>
      <c r="I86" s="1"/>
      <c r="K86" s="1"/>
    </row>
    <row r="87" spans="3:11" x14ac:dyDescent="0.25">
      <c r="C87" s="1"/>
      <c r="D87" s="16"/>
      <c r="E87" s="16"/>
      <c r="F87" s="1"/>
      <c r="G87" s="1"/>
      <c r="H87" s="1"/>
      <c r="I87" s="1"/>
      <c r="K87" s="1"/>
    </row>
    <row r="88" spans="3:11" x14ac:dyDescent="0.25">
      <c r="C88" s="1"/>
      <c r="D88" s="16"/>
      <c r="E88" s="16"/>
      <c r="F88" s="1"/>
      <c r="G88" s="1"/>
      <c r="H88" s="1"/>
      <c r="I88" s="1"/>
      <c r="K88" s="1"/>
    </row>
    <row r="89" spans="3:11" x14ac:dyDescent="0.25">
      <c r="C89" s="1"/>
      <c r="D89" s="16"/>
      <c r="E89" s="16"/>
      <c r="F89" s="1"/>
      <c r="G89" s="1"/>
      <c r="H89" s="1"/>
      <c r="I89" s="1"/>
      <c r="K89" s="1"/>
    </row>
    <row r="90" spans="3:11" x14ac:dyDescent="0.25">
      <c r="C90" s="1"/>
      <c r="D90" s="16"/>
      <c r="E90" s="16"/>
      <c r="F90" s="1"/>
      <c r="G90" s="1"/>
      <c r="H90" s="1"/>
      <c r="I90" s="1"/>
      <c r="K90" s="1"/>
    </row>
    <row r="91" spans="3:11" x14ac:dyDescent="0.25">
      <c r="C91" s="1"/>
      <c r="D91" s="16"/>
      <c r="E91" s="16"/>
      <c r="F91" s="1"/>
      <c r="G91" s="1"/>
      <c r="H91" s="1"/>
      <c r="I91" s="1"/>
      <c r="K91" s="1"/>
    </row>
    <row r="92" spans="3:11" x14ac:dyDescent="0.25">
      <c r="C92" s="1"/>
      <c r="D92" s="16"/>
      <c r="E92" s="16"/>
      <c r="F92" s="1"/>
      <c r="G92" s="1"/>
      <c r="H92" s="1"/>
      <c r="I92" s="1"/>
      <c r="K92" s="1"/>
    </row>
    <row r="93" spans="3:11" x14ac:dyDescent="0.25">
      <c r="C93" s="1"/>
      <c r="D93" s="16"/>
      <c r="E93" s="16"/>
      <c r="F93" s="1"/>
      <c r="G93" s="1"/>
      <c r="H93" s="1"/>
      <c r="I93" s="1"/>
      <c r="K93" s="1"/>
    </row>
    <row r="94" spans="3:11" x14ac:dyDescent="0.25">
      <c r="C94" s="1"/>
      <c r="D94" s="16"/>
      <c r="E94" s="16"/>
      <c r="F94" s="1"/>
      <c r="G94" s="1"/>
      <c r="H94" s="1"/>
      <c r="I94" s="1"/>
      <c r="K94" s="1"/>
    </row>
    <row r="95" spans="3:11" x14ac:dyDescent="0.25">
      <c r="C95" s="1"/>
      <c r="D95" s="16"/>
      <c r="E95" s="16"/>
      <c r="F95" s="1"/>
      <c r="G95" s="1"/>
      <c r="H95" s="1"/>
      <c r="I95" s="1"/>
      <c r="K95" s="1"/>
    </row>
    <row r="96" spans="3:11" x14ac:dyDescent="0.25">
      <c r="C96" s="1"/>
      <c r="D96" s="16"/>
      <c r="E96" s="16"/>
      <c r="F96" s="1"/>
      <c r="G96" s="1"/>
      <c r="H96" s="1"/>
      <c r="I96" s="1"/>
      <c r="K96" s="1"/>
    </row>
    <row r="97" spans="3:11" x14ac:dyDescent="0.25">
      <c r="C97" s="1"/>
      <c r="D97" s="16"/>
      <c r="E97" s="16"/>
      <c r="F97" s="1"/>
      <c r="G97" s="1"/>
      <c r="H97" s="1"/>
      <c r="I97" s="1"/>
      <c r="K97" s="1"/>
    </row>
    <row r="98" spans="3:11" x14ac:dyDescent="0.25">
      <c r="C98" s="1"/>
      <c r="D98" s="16"/>
      <c r="E98" s="16"/>
      <c r="F98" s="1"/>
      <c r="G98" s="1"/>
      <c r="H98" s="1"/>
      <c r="I98" s="1"/>
      <c r="K98" s="1"/>
    </row>
    <row r="99" spans="3:11" x14ac:dyDescent="0.25">
      <c r="C99" s="1"/>
      <c r="D99" s="16"/>
      <c r="E99" s="16"/>
      <c r="F99" s="1"/>
      <c r="G99" s="1"/>
      <c r="H99" s="1"/>
      <c r="I99" s="1"/>
      <c r="K99" s="1"/>
    </row>
    <row r="100" spans="3:11" x14ac:dyDescent="0.25">
      <c r="C100" s="1"/>
      <c r="D100" s="16"/>
      <c r="E100" s="16"/>
      <c r="F100" s="1"/>
      <c r="G100" s="1"/>
      <c r="H100" s="1"/>
      <c r="I100" s="1"/>
      <c r="K100" s="1"/>
    </row>
    <row r="101" spans="3:11" x14ac:dyDescent="0.25">
      <c r="C101" s="1"/>
      <c r="D101" s="16"/>
      <c r="E101" s="16"/>
      <c r="F101" s="1"/>
      <c r="G101" s="1"/>
      <c r="H101" s="1"/>
      <c r="I101" s="1"/>
      <c r="K101" s="1"/>
    </row>
    <row r="102" spans="3:11" x14ac:dyDescent="0.25">
      <c r="C102" s="1"/>
      <c r="D102" s="16"/>
      <c r="E102" s="16"/>
      <c r="F102" s="1"/>
      <c r="G102" s="1"/>
      <c r="H102" s="1"/>
      <c r="I102" s="1"/>
      <c r="K102" s="1"/>
    </row>
    <row r="103" spans="3:11" x14ac:dyDescent="0.25">
      <c r="C103" s="1"/>
      <c r="D103" s="16"/>
      <c r="E103" s="16"/>
      <c r="F103" s="1"/>
      <c r="G103" s="1"/>
      <c r="H103" s="1"/>
      <c r="I103" s="1"/>
      <c r="K103" s="1"/>
    </row>
    <row r="104" spans="3:11" x14ac:dyDescent="0.25">
      <c r="C104" s="1"/>
      <c r="D104" s="16"/>
      <c r="E104" s="16"/>
      <c r="F104" s="1"/>
      <c r="G104" s="1"/>
      <c r="H104" s="1"/>
      <c r="I104" s="1"/>
      <c r="K104" s="1"/>
    </row>
    <row r="105" spans="3:11" x14ac:dyDescent="0.25">
      <c r="C105" s="1"/>
      <c r="D105" s="16"/>
      <c r="E105" s="16"/>
      <c r="F105" s="1"/>
      <c r="G105" s="1"/>
      <c r="H105" s="1"/>
      <c r="I105" s="1"/>
      <c r="K105" s="1"/>
    </row>
    <row r="106" spans="3:11" x14ac:dyDescent="0.25">
      <c r="C106" s="1"/>
      <c r="D106" s="16"/>
      <c r="E106" s="16"/>
      <c r="F106" s="1"/>
      <c r="G106" s="1"/>
      <c r="H106" s="1"/>
      <c r="I106" s="1"/>
      <c r="K106" s="1"/>
    </row>
    <row r="107" spans="3:11" x14ac:dyDescent="0.25">
      <c r="C107" s="1"/>
      <c r="D107" s="16"/>
      <c r="E107" s="16"/>
      <c r="F107" s="1"/>
      <c r="G107" s="1"/>
      <c r="H107" s="1"/>
      <c r="I107" s="1"/>
      <c r="K107" s="1"/>
    </row>
    <row r="108" spans="3:11" x14ac:dyDescent="0.25">
      <c r="C108" s="1"/>
      <c r="D108" s="16"/>
      <c r="E108" s="16"/>
      <c r="F108" s="1"/>
      <c r="G108" s="1"/>
      <c r="H108" s="1"/>
      <c r="I108" s="1"/>
      <c r="K108" s="1"/>
    </row>
    <row r="109" spans="3:11" x14ac:dyDescent="0.25">
      <c r="C109" s="1"/>
      <c r="D109" s="16"/>
      <c r="E109" s="16"/>
      <c r="F109" s="1"/>
      <c r="G109" s="1"/>
      <c r="H109" s="1"/>
      <c r="I109" s="1"/>
      <c r="K109" s="1"/>
    </row>
    <row r="110" spans="3:11" x14ac:dyDescent="0.25">
      <c r="C110" s="1"/>
      <c r="D110" s="16"/>
      <c r="E110" s="16"/>
      <c r="F110" s="1"/>
      <c r="G110" s="1"/>
      <c r="H110" s="1"/>
      <c r="I110" s="1"/>
      <c r="K110" s="1"/>
    </row>
    <row r="111" spans="3:11" x14ac:dyDescent="0.25">
      <c r="C111" s="1"/>
      <c r="D111" s="16"/>
      <c r="E111" s="16"/>
      <c r="F111" s="1"/>
      <c r="G111" s="1"/>
      <c r="H111" s="1"/>
      <c r="I111" s="1"/>
      <c r="K111" s="1"/>
    </row>
    <row r="112" spans="3:11" x14ac:dyDescent="0.25">
      <c r="C112" s="1"/>
      <c r="D112" s="16"/>
      <c r="E112" s="16"/>
      <c r="F112" s="1"/>
      <c r="G112" s="1"/>
      <c r="H112" s="1"/>
      <c r="I112" s="1"/>
      <c r="K112" s="1"/>
    </row>
    <row r="113" spans="3:11" x14ac:dyDescent="0.25">
      <c r="C113" s="1"/>
      <c r="D113" s="16"/>
      <c r="E113" s="16"/>
      <c r="F113" s="1"/>
      <c r="G113" s="1"/>
      <c r="H113" s="1"/>
      <c r="I113" s="1"/>
      <c r="K113" s="1"/>
    </row>
    <row r="114" spans="3:11" x14ac:dyDescent="0.25">
      <c r="C114" s="1"/>
      <c r="D114" s="16"/>
      <c r="E114" s="16"/>
      <c r="F114" s="1"/>
      <c r="G114" s="1"/>
      <c r="H114" s="1"/>
      <c r="I114" s="1"/>
      <c r="K114" s="1"/>
    </row>
    <row r="115" spans="3:11" x14ac:dyDescent="0.25">
      <c r="C115" s="1"/>
      <c r="D115" s="16"/>
      <c r="E115" s="16"/>
      <c r="F115" s="1"/>
      <c r="G115" s="1"/>
      <c r="H115" s="1"/>
      <c r="I115" s="1"/>
      <c r="K115" s="1"/>
    </row>
    <row r="116" spans="3:11" x14ac:dyDescent="0.25">
      <c r="C116" s="1"/>
      <c r="D116" s="16"/>
      <c r="E116" s="16"/>
      <c r="F116" s="1"/>
      <c r="G116" s="1"/>
      <c r="H116" s="1"/>
      <c r="I116" s="1"/>
      <c r="K116" s="1"/>
    </row>
    <row r="117" spans="3:11" x14ac:dyDescent="0.25">
      <c r="C117" s="1"/>
      <c r="D117" s="16"/>
      <c r="E117" s="16"/>
      <c r="F117" s="1"/>
      <c r="G117" s="1"/>
      <c r="H117" s="1"/>
      <c r="I117" s="1"/>
      <c r="K117" s="1"/>
    </row>
    <row r="118" spans="3:11" x14ac:dyDescent="0.25">
      <c r="C118" s="1"/>
      <c r="D118" s="16"/>
      <c r="E118" s="16"/>
      <c r="F118" s="1"/>
      <c r="G118" s="1"/>
      <c r="H118" s="1"/>
      <c r="I118" s="1"/>
      <c r="K118" s="1"/>
    </row>
    <row r="119" spans="3:11" x14ac:dyDescent="0.25">
      <c r="C119" s="1"/>
      <c r="D119" s="16"/>
      <c r="E119" s="16"/>
      <c r="F119" s="1"/>
      <c r="G119" s="1"/>
      <c r="H119" s="1"/>
      <c r="I119" s="1"/>
      <c r="K119" s="1"/>
    </row>
    <row r="120" spans="3:11" x14ac:dyDescent="0.25">
      <c r="C120" s="1"/>
      <c r="D120" s="16"/>
      <c r="E120" s="16"/>
      <c r="F120" s="1"/>
      <c r="G120" s="1"/>
      <c r="H120" s="1"/>
      <c r="I120" s="1"/>
      <c r="K120" s="1"/>
    </row>
    <row r="121" spans="3:11" x14ac:dyDescent="0.25">
      <c r="C121" s="1"/>
      <c r="D121" s="16"/>
      <c r="E121" s="16"/>
      <c r="F121" s="1"/>
      <c r="G121" s="1"/>
      <c r="H121" s="1"/>
      <c r="I121" s="1"/>
      <c r="K121" s="1"/>
    </row>
    <row r="122" spans="3:11" x14ac:dyDescent="0.25">
      <c r="C122" s="1"/>
      <c r="D122" s="16"/>
      <c r="E122" s="16"/>
      <c r="F122" s="1"/>
      <c r="G122" s="1"/>
      <c r="H122" s="1"/>
      <c r="I122" s="1"/>
      <c r="K122" s="1"/>
    </row>
    <row r="123" spans="3:11" x14ac:dyDescent="0.25">
      <c r="C123" s="1"/>
      <c r="D123" s="16"/>
      <c r="E123" s="16"/>
      <c r="F123" s="1"/>
      <c r="G123" s="1"/>
      <c r="H123" s="1"/>
      <c r="I123" s="1"/>
      <c r="K123" s="1"/>
    </row>
    <row r="124" spans="3:11" x14ac:dyDescent="0.25">
      <c r="C124" s="1"/>
      <c r="D124" s="16"/>
      <c r="E124" s="16"/>
      <c r="F124" s="1"/>
      <c r="G124" s="1"/>
      <c r="H124" s="1"/>
      <c r="I124" s="1"/>
      <c r="K124" s="1"/>
    </row>
    <row r="125" spans="3:11" x14ac:dyDescent="0.25">
      <c r="C125" s="1"/>
      <c r="D125" s="16"/>
      <c r="E125" s="16"/>
      <c r="F125" s="1"/>
      <c r="G125" s="1"/>
      <c r="H125" s="1"/>
      <c r="I125" s="1"/>
      <c r="K125" s="1"/>
    </row>
    <row r="126" spans="3:11" x14ac:dyDescent="0.25">
      <c r="C126" s="1"/>
      <c r="D126" s="16"/>
      <c r="E126" s="16"/>
      <c r="F126" s="1"/>
      <c r="G126" s="1"/>
      <c r="H126" s="1"/>
      <c r="I126" s="1"/>
      <c r="K126" s="1"/>
    </row>
    <row r="127" spans="3:11" x14ac:dyDescent="0.25">
      <c r="C127" s="1"/>
      <c r="D127" s="16"/>
      <c r="E127" s="16"/>
      <c r="F127" s="1"/>
      <c r="G127" s="1"/>
      <c r="H127" s="1"/>
      <c r="I127" s="1"/>
      <c r="K127" s="1"/>
    </row>
    <row r="128" spans="3:11" x14ac:dyDescent="0.25">
      <c r="C128" s="1"/>
      <c r="D128" s="16"/>
      <c r="E128" s="16"/>
      <c r="F128" s="1"/>
      <c r="G128" s="1"/>
      <c r="H128" s="1"/>
      <c r="I128" s="1"/>
      <c r="K128" s="1"/>
    </row>
    <row r="129" spans="3:11" x14ac:dyDescent="0.25">
      <c r="C129" s="1"/>
      <c r="D129" s="16"/>
      <c r="E129" s="16"/>
      <c r="F129" s="1"/>
      <c r="G129" s="1"/>
      <c r="H129" s="1"/>
      <c r="I129" s="1"/>
      <c r="K129" s="1"/>
    </row>
    <row r="130" spans="3:11" x14ac:dyDescent="0.25">
      <c r="C130" s="1"/>
      <c r="D130" s="16"/>
      <c r="E130" s="16"/>
      <c r="F130" s="1"/>
      <c r="G130" s="1"/>
      <c r="H130" s="1"/>
      <c r="I130" s="1"/>
      <c r="K130" s="1"/>
    </row>
    <row r="131" spans="3:11" x14ac:dyDescent="0.25">
      <c r="C131" s="1"/>
      <c r="D131" s="16"/>
      <c r="E131" s="16"/>
      <c r="F131" s="1"/>
      <c r="G131" s="1"/>
      <c r="H131" s="1"/>
      <c r="I131" s="1"/>
      <c r="K131" s="1"/>
    </row>
    <row r="132" spans="3:11" x14ac:dyDescent="0.25">
      <c r="C132" s="1"/>
      <c r="D132" s="16"/>
      <c r="E132" s="16"/>
      <c r="F132" s="1"/>
      <c r="G132" s="1"/>
      <c r="H132" s="1"/>
      <c r="I132" s="1"/>
      <c r="K132" s="1"/>
    </row>
    <row r="133" spans="3:11" x14ac:dyDescent="0.25">
      <c r="C133" s="1"/>
      <c r="D133" s="16"/>
      <c r="E133" s="16"/>
      <c r="F133" s="1"/>
      <c r="G133" s="1"/>
      <c r="H133" s="1"/>
      <c r="I133" s="1"/>
      <c r="K133" s="1"/>
    </row>
    <row r="134" spans="3:11" x14ac:dyDescent="0.25">
      <c r="C134" s="1"/>
      <c r="D134" s="16"/>
      <c r="E134" s="16"/>
      <c r="F134" s="1"/>
      <c r="G134" s="1"/>
      <c r="H134" s="1"/>
      <c r="I134" s="1"/>
      <c r="K134" s="1"/>
    </row>
    <row r="135" spans="3:11" x14ac:dyDescent="0.25">
      <c r="C135" s="1"/>
      <c r="D135" s="16"/>
      <c r="E135" s="16"/>
      <c r="F135" s="1"/>
      <c r="G135" s="1"/>
      <c r="H135" s="1"/>
      <c r="I135" s="1"/>
      <c r="K135" s="1"/>
    </row>
    <row r="136" spans="3:11" x14ac:dyDescent="0.25">
      <c r="C136" s="1"/>
      <c r="D136" s="16"/>
      <c r="E136" s="16"/>
      <c r="F136" s="1"/>
      <c r="G136" s="1"/>
      <c r="H136" s="1"/>
      <c r="I136" s="1"/>
      <c r="K136" s="1"/>
    </row>
    <row r="137" spans="3:11" x14ac:dyDescent="0.25">
      <c r="C137" s="1"/>
      <c r="D137" s="16"/>
      <c r="E137" s="16"/>
      <c r="F137" s="1"/>
      <c r="G137" s="1"/>
      <c r="H137" s="1"/>
      <c r="I137" s="1"/>
      <c r="K137" s="1"/>
    </row>
    <row r="138" spans="3:11" x14ac:dyDescent="0.25">
      <c r="C138" s="1"/>
      <c r="D138" s="16"/>
      <c r="E138" s="16"/>
      <c r="F138" s="1"/>
      <c r="G138" s="1"/>
      <c r="H138" s="1"/>
      <c r="I138" s="1"/>
      <c r="K138" s="1"/>
    </row>
    <row r="139" spans="3:11" x14ac:dyDescent="0.25">
      <c r="C139" s="1"/>
      <c r="D139" s="16"/>
      <c r="E139" s="16"/>
      <c r="F139" s="1"/>
      <c r="G139" s="1"/>
      <c r="H139" s="1"/>
      <c r="I139" s="1"/>
      <c r="K139" s="1"/>
    </row>
    <row r="140" spans="3:11" x14ac:dyDescent="0.25">
      <c r="C140" s="1"/>
      <c r="D140" s="16"/>
      <c r="E140" s="16"/>
      <c r="F140" s="1"/>
      <c r="G140" s="1"/>
      <c r="H140" s="1"/>
      <c r="I140" s="1"/>
      <c r="K140" s="1"/>
    </row>
    <row r="141" spans="3:11" x14ac:dyDescent="0.25">
      <c r="C141" s="1"/>
      <c r="D141" s="16"/>
      <c r="E141" s="16"/>
      <c r="F141" s="1"/>
      <c r="G141" s="1"/>
      <c r="H141" s="1"/>
      <c r="I141" s="1"/>
      <c r="K141" s="1"/>
    </row>
    <row r="142" spans="3:11" x14ac:dyDescent="0.25">
      <c r="C142" s="1"/>
      <c r="D142" s="16"/>
      <c r="E142" s="16"/>
      <c r="F142" s="1"/>
      <c r="G142" s="1"/>
      <c r="H142" s="1"/>
      <c r="I142" s="1"/>
      <c r="K142" s="1"/>
    </row>
    <row r="143" spans="3:11" x14ac:dyDescent="0.25">
      <c r="C143" s="1"/>
      <c r="D143" s="16"/>
      <c r="E143" s="16"/>
      <c r="F143" s="1"/>
      <c r="G143" s="1"/>
      <c r="H143" s="1"/>
      <c r="I143" s="1"/>
      <c r="K143" s="1"/>
    </row>
    <row r="144" spans="3:11" x14ac:dyDescent="0.25">
      <c r="C144" s="1"/>
      <c r="D144" s="16"/>
      <c r="E144" s="16"/>
      <c r="F144" s="1"/>
      <c r="G144" s="1"/>
      <c r="H144" s="1"/>
      <c r="I144" s="1"/>
      <c r="K144" s="1"/>
    </row>
    <row r="145" spans="3:11" x14ac:dyDescent="0.25">
      <c r="C145" s="1"/>
      <c r="D145" s="16"/>
      <c r="E145" s="16"/>
      <c r="F145" s="1"/>
      <c r="G145" s="1"/>
      <c r="H145" s="1"/>
      <c r="I145" s="1"/>
      <c r="K145" s="1"/>
    </row>
  </sheetData>
  <dataConsolidate/>
  <mergeCells count="5">
    <mergeCell ref="C4:E4"/>
    <mergeCell ref="C5:E5"/>
    <mergeCell ref="F5:G5"/>
    <mergeCell ref="K9:L9"/>
    <mergeCell ref="C13:M14"/>
  </mergeCells>
  <phoneticPr fontId="9" type="noConversion"/>
  <pageMargins left="0.70866141732283472" right="0.70866141732283472" top="0.78740157480314965" bottom="0.78740157480314965" header="0.31496062992125984" footer="0.31496062992125984"/>
  <pageSetup paperSize="9" scale="4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5BCF44-81F1-4EDC-A22C-9059A97553CE}">
  <dimension ref="B3:C49"/>
  <sheetViews>
    <sheetView topLeftCell="A18" workbookViewId="0">
      <selection activeCell="B4" sqref="B4:C49"/>
    </sheetView>
  </sheetViews>
  <sheetFormatPr defaultRowHeight="15" x14ac:dyDescent="0.25"/>
  <cols>
    <col min="2" max="2" width="22.7109375" customWidth="1"/>
    <col min="3" max="3" width="19.85546875" customWidth="1"/>
  </cols>
  <sheetData>
    <row r="3" spans="2:3" ht="15.75" thickBot="1" x14ac:dyDescent="0.3"/>
    <row r="4" spans="2:3" ht="15.75" thickBot="1" x14ac:dyDescent="0.3">
      <c r="B4" s="23" t="s">
        <v>18</v>
      </c>
      <c r="C4" s="24" t="s">
        <v>19</v>
      </c>
    </row>
    <row r="5" spans="2:3" x14ac:dyDescent="0.25">
      <c r="B5" s="25" t="s">
        <v>20</v>
      </c>
      <c r="C5" s="26">
        <v>25664018</v>
      </c>
    </row>
    <row r="6" spans="2:3" x14ac:dyDescent="0.25">
      <c r="B6" s="27" t="s">
        <v>21</v>
      </c>
      <c r="C6" s="28">
        <v>26422182</v>
      </c>
    </row>
    <row r="7" spans="2:3" x14ac:dyDescent="0.25">
      <c r="B7" s="29" t="s">
        <v>22</v>
      </c>
      <c r="C7" s="30">
        <v>63603934</v>
      </c>
    </row>
    <row r="8" spans="2:3" x14ac:dyDescent="0.25">
      <c r="B8" s="48" t="s">
        <v>23</v>
      </c>
      <c r="C8" s="49">
        <v>27939031</v>
      </c>
    </row>
    <row r="9" spans="2:3" x14ac:dyDescent="0.25">
      <c r="B9" s="48"/>
      <c r="C9" s="49"/>
    </row>
    <row r="10" spans="2:3" x14ac:dyDescent="0.25">
      <c r="B10" s="29" t="s">
        <v>24</v>
      </c>
      <c r="C10" s="30">
        <v>25963961</v>
      </c>
    </row>
    <row r="11" spans="2:3" x14ac:dyDescent="0.25">
      <c r="B11" s="27" t="s">
        <v>25</v>
      </c>
      <c r="C11" s="28">
        <v>25507150</v>
      </c>
    </row>
    <row r="12" spans="2:3" x14ac:dyDescent="0.25">
      <c r="B12" s="50" t="s">
        <v>26</v>
      </c>
      <c r="C12" s="51">
        <v>25065939</v>
      </c>
    </row>
    <row r="13" spans="2:3" x14ac:dyDescent="0.25">
      <c r="B13" s="50"/>
      <c r="C13" s="51"/>
    </row>
    <row r="14" spans="2:3" x14ac:dyDescent="0.25">
      <c r="B14" s="50"/>
      <c r="C14" s="51"/>
    </row>
    <row r="15" spans="2:3" x14ac:dyDescent="0.25">
      <c r="B15" s="27" t="s">
        <v>27</v>
      </c>
      <c r="C15" s="28">
        <v>63078601</v>
      </c>
    </row>
    <row r="16" spans="2:3" ht="30" x14ac:dyDescent="0.25">
      <c r="B16" s="29" t="s">
        <v>28</v>
      </c>
      <c r="C16" s="30">
        <v>62968955</v>
      </c>
    </row>
    <row r="17" spans="2:3" x14ac:dyDescent="0.25">
      <c r="B17" s="48" t="s">
        <v>29</v>
      </c>
      <c r="C17" s="49">
        <v>64254577</v>
      </c>
    </row>
    <row r="18" spans="2:3" x14ac:dyDescent="0.25">
      <c r="B18" s="48"/>
      <c r="C18" s="49"/>
    </row>
    <row r="19" spans="2:3" x14ac:dyDescent="0.25">
      <c r="B19" s="50" t="s">
        <v>30</v>
      </c>
      <c r="C19" s="51">
        <v>2016770</v>
      </c>
    </row>
    <row r="20" spans="2:3" x14ac:dyDescent="0.25">
      <c r="B20" s="50"/>
      <c r="C20" s="51"/>
    </row>
    <row r="21" spans="2:3" x14ac:dyDescent="0.25">
      <c r="B21" s="50"/>
      <c r="C21" s="51"/>
    </row>
    <row r="22" spans="2:3" x14ac:dyDescent="0.25">
      <c r="B22" s="48" t="s">
        <v>31</v>
      </c>
      <c r="C22" s="49">
        <v>48029289</v>
      </c>
    </row>
    <row r="23" spans="2:3" x14ac:dyDescent="0.25">
      <c r="B23" s="48"/>
      <c r="C23" s="49"/>
    </row>
    <row r="24" spans="2:3" x14ac:dyDescent="0.25">
      <c r="B24" s="48"/>
      <c r="C24" s="49"/>
    </row>
    <row r="25" spans="2:3" x14ac:dyDescent="0.25">
      <c r="B25" s="50" t="s">
        <v>32</v>
      </c>
      <c r="C25" s="51">
        <v>45539928</v>
      </c>
    </row>
    <row r="26" spans="2:3" x14ac:dyDescent="0.25">
      <c r="B26" s="50"/>
      <c r="C26" s="51"/>
    </row>
    <row r="27" spans="2:3" x14ac:dyDescent="0.25">
      <c r="B27" s="48" t="s">
        <v>33</v>
      </c>
      <c r="C27" s="49">
        <v>27481441</v>
      </c>
    </row>
    <row r="28" spans="2:3" x14ac:dyDescent="0.25">
      <c r="B28" s="48"/>
      <c r="C28" s="49"/>
    </row>
    <row r="29" spans="2:3" x14ac:dyDescent="0.25">
      <c r="B29" s="48"/>
      <c r="C29" s="49"/>
    </row>
    <row r="30" spans="2:3" ht="30" x14ac:dyDescent="0.25">
      <c r="B30" s="29" t="s">
        <v>34</v>
      </c>
      <c r="C30" s="30">
        <v>48108731</v>
      </c>
    </row>
    <row r="31" spans="2:3" x14ac:dyDescent="0.25">
      <c r="B31" s="48" t="s">
        <v>35</v>
      </c>
      <c r="C31" s="49">
        <v>62968041</v>
      </c>
    </row>
    <row r="32" spans="2:3" x14ac:dyDescent="0.25">
      <c r="B32" s="48"/>
      <c r="C32" s="49"/>
    </row>
    <row r="33" spans="2:3" x14ac:dyDescent="0.25">
      <c r="B33" s="48"/>
      <c r="C33" s="49"/>
    </row>
    <row r="34" spans="2:3" x14ac:dyDescent="0.25">
      <c r="B34" s="50" t="s">
        <v>36</v>
      </c>
      <c r="C34" s="51">
        <v>63073242</v>
      </c>
    </row>
    <row r="35" spans="2:3" x14ac:dyDescent="0.25">
      <c r="B35" s="50"/>
      <c r="C35" s="51"/>
    </row>
    <row r="36" spans="2:3" x14ac:dyDescent="0.25">
      <c r="B36" s="50"/>
      <c r="C36" s="51"/>
    </row>
    <row r="37" spans="2:3" x14ac:dyDescent="0.25">
      <c r="B37" s="27" t="s">
        <v>37</v>
      </c>
      <c r="C37" s="28">
        <v>46350110</v>
      </c>
    </row>
    <row r="38" spans="2:3" x14ac:dyDescent="0.25">
      <c r="B38" s="50" t="s">
        <v>38</v>
      </c>
      <c r="C38" s="51">
        <v>25791079</v>
      </c>
    </row>
    <row r="39" spans="2:3" x14ac:dyDescent="0.25">
      <c r="B39" s="50"/>
      <c r="C39" s="51"/>
    </row>
    <row r="40" spans="2:3" x14ac:dyDescent="0.25">
      <c r="B40" s="50"/>
      <c r="C40" s="51"/>
    </row>
    <row r="41" spans="2:3" x14ac:dyDescent="0.25">
      <c r="B41" s="48" t="s">
        <v>39</v>
      </c>
      <c r="C41" s="49">
        <v>1605186</v>
      </c>
    </row>
    <row r="42" spans="2:3" x14ac:dyDescent="0.25">
      <c r="B42" s="48"/>
      <c r="C42" s="49"/>
    </row>
    <row r="43" spans="2:3" x14ac:dyDescent="0.25">
      <c r="B43" s="29" t="s">
        <v>40</v>
      </c>
      <c r="C43" s="30">
        <v>46966447</v>
      </c>
    </row>
    <row r="44" spans="2:3" x14ac:dyDescent="0.25">
      <c r="B44" s="27" t="s">
        <v>41</v>
      </c>
      <c r="C44" s="28">
        <v>49243764</v>
      </c>
    </row>
    <row r="45" spans="2:3" ht="30" x14ac:dyDescent="0.25">
      <c r="B45" s="29" t="s">
        <v>42</v>
      </c>
      <c r="C45" s="30">
        <v>45794171</v>
      </c>
    </row>
    <row r="46" spans="2:3" x14ac:dyDescent="0.25">
      <c r="B46" s="48" t="s">
        <v>43</v>
      </c>
      <c r="C46" s="49">
        <v>26981947</v>
      </c>
    </row>
    <row r="47" spans="2:3" x14ac:dyDescent="0.25">
      <c r="B47" s="48"/>
      <c r="C47" s="49"/>
    </row>
    <row r="48" spans="2:3" x14ac:dyDescent="0.25">
      <c r="B48" s="48"/>
      <c r="C48" s="49"/>
    </row>
    <row r="49" spans="2:3" ht="30.75" thickBot="1" x14ac:dyDescent="0.3">
      <c r="B49" s="31" t="s">
        <v>44</v>
      </c>
      <c r="C49" s="32">
        <v>26424991</v>
      </c>
    </row>
  </sheetData>
  <mergeCells count="24">
    <mergeCell ref="B38:B40"/>
    <mergeCell ref="C38:C40"/>
    <mergeCell ref="B41:B42"/>
    <mergeCell ref="C41:C42"/>
    <mergeCell ref="B46:B48"/>
    <mergeCell ref="C46:C48"/>
    <mergeCell ref="B27:B29"/>
    <mergeCell ref="C27:C29"/>
    <mergeCell ref="B31:B33"/>
    <mergeCell ref="C31:C33"/>
    <mergeCell ref="B34:B36"/>
    <mergeCell ref="C34:C36"/>
    <mergeCell ref="B19:B21"/>
    <mergeCell ref="C19:C21"/>
    <mergeCell ref="B22:B24"/>
    <mergeCell ref="C22:C24"/>
    <mergeCell ref="B25:B26"/>
    <mergeCell ref="C25:C26"/>
    <mergeCell ref="B8:B9"/>
    <mergeCell ref="C8:C9"/>
    <mergeCell ref="B12:B14"/>
    <mergeCell ref="C12:C14"/>
    <mergeCell ref="B17:B18"/>
    <mergeCell ref="C17:C18"/>
  </mergeCells>
  <hyperlinks>
    <hyperlink ref="B5" r:id="rId1" display="https://zakazky.cuni.cz/company_detail_147.html" xr:uid="{CDED8646-F6D2-4605-857C-F1B1CD573BD5}"/>
    <hyperlink ref="B6" r:id="rId2" display="https://zakazky.cuni.cz/company_detail_155.html" xr:uid="{6D30934D-36EF-4E7E-A074-00DCDF6E40A5}"/>
    <hyperlink ref="B7" r:id="rId3" display="https://zakazky.cuni.cz/company_detail_682.html" xr:uid="{5D4EFA2A-CDE8-4940-98C0-14B2E18B9C00}"/>
    <hyperlink ref="B8" r:id="rId4" display="https://zakazky.cuni.cz/company_detail_423.html" xr:uid="{330648EF-059F-4671-B207-878F617FA06C}"/>
    <hyperlink ref="B10" r:id="rId5" display="https://zakazky.cuni.cz/company_detail_316.html" xr:uid="{732021A6-C6BA-41C6-9CF8-5C164F162101}"/>
    <hyperlink ref="B11" r:id="rId6" display="https://zakazky.cuni.cz/company_detail_1321.html" xr:uid="{D5DACA52-A14C-4F6F-9729-E6296D1991A1}"/>
    <hyperlink ref="B12" r:id="rId7" display="https://zakazky.cuni.cz/company_detail_190.html" xr:uid="{71D20A48-0A50-4699-BF26-7E50875ABF6B}"/>
    <hyperlink ref="B15" r:id="rId8" display="https://zakazky.cuni.cz/company_detail_701.html" xr:uid="{C36E9517-6A12-4EA0-884F-C6B62044093E}"/>
    <hyperlink ref="B16" r:id="rId9" display="https://zakazky.cuni.cz/company_detail_367.html" xr:uid="{67BAFAEE-AFFD-420F-93E4-AD8CEF781784}"/>
    <hyperlink ref="B17" r:id="rId10" display="https://zakazky.cuni.cz/company_detail_717.html" xr:uid="{013CB84E-E225-4CA6-B487-8E335FEE5323}"/>
    <hyperlink ref="B19" r:id="rId11" display="https://zakazky.cuni.cz/company_detail_204.html" xr:uid="{CD8F0203-6429-4A11-94EC-BEA13747217E}"/>
    <hyperlink ref="B22" r:id="rId12" display="https://zakazky.cuni.cz/company_detail_179.html" xr:uid="{318AB6F0-2518-4717-8938-793043CFEA1F}"/>
    <hyperlink ref="B25" r:id="rId13" display="https://zakazky.cuni.cz/company_detail_338.html" xr:uid="{4EB4BACB-9F56-4E04-B16D-67782B5F30D3}"/>
    <hyperlink ref="B27" r:id="rId14" display="https://zakazky.cuni.cz/company_detail_715.html" xr:uid="{977BCACA-8AF5-430A-9FD1-03F2CD6F9CA4}"/>
    <hyperlink ref="B30" r:id="rId15" display="https://zakazky.cuni.cz/company_detail_667.html" xr:uid="{C4F6C2A0-0FBA-48DC-9872-626FA8DE644C}"/>
    <hyperlink ref="B31" r:id="rId16" display="https://zakazky.cuni.cz/company_detail_1294.html" xr:uid="{96835F13-4D65-4493-9FB6-8696E57BE8A2}"/>
    <hyperlink ref="B34" r:id="rId17" display="https://zakazky.cuni.cz/company_detail_186.html" xr:uid="{B121C5AB-B1FA-48D1-8EA9-3A85C4403FB0}"/>
    <hyperlink ref="B37" r:id="rId18" display="https://zakazky.cuni.cz/company_detail_177.html" xr:uid="{A4DC3DA0-F8C8-4FC6-8FD7-5A586B1A1556}"/>
    <hyperlink ref="B38" r:id="rId19" display="https://zakazky.cuni.cz/company_detail_720.html" xr:uid="{F5C215E6-EFF3-4725-AD13-8F9B671A1579}"/>
    <hyperlink ref="B41" r:id="rId20" display="https://zakazky.cuni.cz/company_detail_713.html" xr:uid="{4B542A9E-2FAF-4F1C-9091-24843C917989}"/>
    <hyperlink ref="B43" r:id="rId21" display="https://zakazky.cuni.cz/company_detail_337.html" xr:uid="{252F25E5-B1AF-423F-891A-41B290EC0B08}"/>
    <hyperlink ref="B44" r:id="rId22" display="https://zakazky.cuni.cz/company_detail_182.html" xr:uid="{54045E00-5369-45DE-8EB1-74C4822ACBAA}"/>
    <hyperlink ref="B45" r:id="rId23" display="https://zakazky.cuni.cz/company_detail_657.html" xr:uid="{9072185B-6BA8-4A9C-A5BD-3A06E982A716}"/>
    <hyperlink ref="B46" r:id="rId24" display="https://zakazky.cuni.cz/company_detail_1236.html" xr:uid="{70B5BFEC-599B-41C4-B3E1-867D69C89F80}"/>
    <hyperlink ref="B49" r:id="rId25" display="https://zakazky.cuni.cz/company_detail_716.html" xr:uid="{55836D57-BBCB-4CF8-BC07-23E4D03CEED2}"/>
  </hyperlinks>
  <pageMargins left="0.7" right="0.7" top="0.78740157499999996" bottom="0.78740157499999996" header="0.3" footer="0.3"/>
  <drawing r:id="rId26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33d0be6-f266-47de-82fd-10f26d54b003">
      <Terms xmlns="http://schemas.microsoft.com/office/infopath/2007/PartnerControls"/>
    </lcf76f155ced4ddcb4097134ff3c332f>
    <TaxCatchAll xmlns="f1c7e6ac-b0d3-4b68-ad3b-8971ed1d7ec7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2CC414795E4604390B40CF7926B1296" ma:contentTypeVersion="13" ma:contentTypeDescription="Vytvoří nový dokument" ma:contentTypeScope="" ma:versionID="0ec219922eafbe1783fd4e97b1a37886">
  <xsd:schema xmlns:xsd="http://www.w3.org/2001/XMLSchema" xmlns:xs="http://www.w3.org/2001/XMLSchema" xmlns:p="http://schemas.microsoft.com/office/2006/metadata/properties" xmlns:ns2="833d0be6-f266-47de-82fd-10f26d54b003" xmlns:ns3="f1c7e6ac-b0d3-4b68-ad3b-8971ed1d7ec7" targetNamespace="http://schemas.microsoft.com/office/2006/metadata/properties" ma:root="true" ma:fieldsID="17a478bc8e22b619800ad49dcf40d0db" ns2:_="" ns3:_="">
    <xsd:import namespace="833d0be6-f266-47de-82fd-10f26d54b003"/>
    <xsd:import namespace="f1c7e6ac-b0d3-4b68-ad3b-8971ed1d7ec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33d0be6-f266-47de-82fd-10f26d54b00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Značky obrázků" ma:readOnly="false" ma:fieldId="{5cf76f15-5ced-4ddc-b409-7134ff3c332f}" ma:taxonomyMulti="true" ma:sspId="f1318ae7-f238-4090-adea-ccebf67dcc9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1c7e6ac-b0d3-4b68-ad3b-8971ed1d7ec7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a692f572-b214-463b-a2fc-05e1f515a108}" ma:internalName="TaxCatchAll" ma:showField="CatchAllData" ma:web="f1c7e6ac-b0d3-4b68-ad3b-8971ed1d7ec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0218B4A-6E4D-434D-86E1-8B1FC488153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7C2B000-FFF3-4E22-94A1-0D788F05F30D}">
  <ds:schemaRefs>
    <ds:schemaRef ds:uri="http://schemas.microsoft.com/office/2006/metadata/properties"/>
    <ds:schemaRef ds:uri="http://schemas.microsoft.com/office/infopath/2007/PartnerControls"/>
    <ds:schemaRef ds:uri="833d0be6-f266-47de-82fd-10f26d54b003"/>
    <ds:schemaRef ds:uri="f1c7e6ac-b0d3-4b68-ad3b-8971ed1d7ec7"/>
  </ds:schemaRefs>
</ds:datastoreItem>
</file>

<file path=customXml/itemProps3.xml><?xml version="1.0" encoding="utf-8"?>
<ds:datastoreItem xmlns:ds="http://schemas.openxmlformats.org/officeDocument/2006/customXml" ds:itemID="{46A8276A-CD79-4D77-9BC1-1A94BA9AAED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33d0be6-f266-47de-82fd-10f26d54b003"/>
    <ds:schemaRef ds:uri="f1c7e6ac-b0d3-4b68-ad3b-8971ed1d7ec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LP</vt:lpstr>
      <vt:lpstr>Dodavatelé - LP zařazeni do DNS</vt:lpstr>
    </vt:vector>
  </TitlesOfParts>
  <Manager/>
  <Company>Univ. Karlova v Praze, Farmaceutická fakulta v HK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Petra Košťálová</dc:creator>
  <cp:keywords/>
  <dc:description/>
  <cp:lastModifiedBy>Jiří Včeliš</cp:lastModifiedBy>
  <cp:revision/>
  <cp:lastPrinted>2024-07-25T07:27:46Z</cp:lastPrinted>
  <dcterms:created xsi:type="dcterms:W3CDTF">2017-10-03T11:14:45Z</dcterms:created>
  <dcterms:modified xsi:type="dcterms:W3CDTF">2025-04-30T11:18:29Z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0x01010092CC414795E4604390B40CF7926B1296</vt:lpwstr>
  </property>
  <property fmtid="{D5CDD505-2E9C-101B-9397-08002B2CF9AE}" pid="3" name="MediaServiceImageTags">
    <vt:lpwstr/>
  </property>
</Properties>
</file>